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Nhóm 8" sheetId="1" r:id="rId1"/>
    <sheet name="Nhóm 2" sheetId="2" r:id="rId2"/>
    <sheet name="Nhóm 5" sheetId="3" r:id="rId3"/>
    <sheet name="Nhóm 6" sheetId="4" r:id="rId4"/>
  </sheets>
  <calcPr calcId="124519"/>
</workbook>
</file>

<file path=xl/calcChain.xml><?xml version="1.0" encoding="utf-8"?>
<calcChain xmlns="http://schemas.openxmlformats.org/spreadsheetml/2006/main">
  <c r="H13" i="4"/>
  <c r="H12"/>
  <c r="H11"/>
  <c r="H10"/>
  <c r="H9"/>
  <c r="H8"/>
  <c r="H7"/>
  <c r="H6"/>
  <c r="H5"/>
  <c r="H4"/>
  <c r="H14" s="1"/>
  <c r="H3"/>
  <c r="H9" i="3"/>
  <c r="H8"/>
  <c r="H7"/>
  <c r="H6"/>
  <c r="H5"/>
  <c r="H4"/>
  <c r="H5" i="2"/>
  <c r="H6" s="1"/>
  <c r="H4"/>
  <c r="H10" i="3" l="1"/>
  <c r="H19" i="1"/>
  <c r="H18"/>
  <c r="H17"/>
  <c r="H16"/>
  <c r="H15"/>
  <c r="H14"/>
  <c r="H13"/>
  <c r="H12"/>
  <c r="H11"/>
  <c r="H10"/>
  <c r="H9"/>
  <c r="H8"/>
  <c r="H7"/>
  <c r="H6"/>
  <c r="H5"/>
  <c r="H4"/>
  <c r="H3"/>
  <c r="H20" l="1"/>
</calcChain>
</file>

<file path=xl/sharedStrings.xml><?xml version="1.0" encoding="utf-8"?>
<sst xmlns="http://schemas.openxmlformats.org/spreadsheetml/2006/main" count="241" uniqueCount="115">
  <si>
    <t>TT</t>
  </si>
  <si>
    <t>Tên hoá chất, y dụng cụ
 và vật tư y tế tiêu hao</t>
  </si>
  <si>
    <t>ĐVT</t>
  </si>
  <si>
    <t>Quy cách</t>
  </si>
  <si>
    <t>Vùng SX</t>
  </si>
  <si>
    <t>Số
lượng</t>
  </si>
  <si>
    <t>Thành tiền</t>
  </si>
  <si>
    <t xml:space="preserve">Ghi chú </t>
  </si>
  <si>
    <t>Chai nhựa đựng bệnh phẩm</t>
  </si>
  <si>
    <t>Cái</t>
  </si>
  <si>
    <t>Bì 100 cái</t>
  </si>
  <si>
    <t>VN</t>
  </si>
  <si>
    <t>DD Chlorhexdin Gluconat 2% rửa sát khuẩn tay nhanh</t>
  </si>
  <si>
    <t>Chai</t>
  </si>
  <si>
    <t>Chai 500ml</t>
  </si>
  <si>
    <t>Ngoại</t>
  </si>
  <si>
    <t>Dung dịch Javel</t>
  </si>
  <si>
    <t>Lít</t>
  </si>
  <si>
    <t>Chai 1 lít</t>
  </si>
  <si>
    <t xml:space="preserve">Gel siêu âm </t>
  </si>
  <si>
    <t>Thùng 5kg</t>
  </si>
  <si>
    <t>Cuộn</t>
  </si>
  <si>
    <t>Hộp 50 Cái</t>
  </si>
  <si>
    <t>Lam kính</t>
  </si>
  <si>
    <t>Hộp</t>
  </si>
  <si>
    <t>Hộp 72 cái</t>
  </si>
  <si>
    <t>Lam sex</t>
  </si>
  <si>
    <t>Hộp 100 cái</t>
  </si>
  <si>
    <t>Lamen</t>
  </si>
  <si>
    <t>Ống EDTA 5ml</t>
  </si>
  <si>
    <t>Ống nghiệm nhựa 6cm</t>
  </si>
  <si>
    <t>Ống nghiệm SERUM nắp đỏ</t>
  </si>
  <si>
    <t xml:space="preserve">Col xanh </t>
  </si>
  <si>
    <t xml:space="preserve">cái </t>
  </si>
  <si>
    <t xml:space="preserve">Bì 500 cái </t>
  </si>
  <si>
    <t xml:space="preserve">Col vàng </t>
  </si>
  <si>
    <t xml:space="preserve">Bì 1000 cái </t>
  </si>
  <si>
    <t xml:space="preserve">                              GIÁM ĐỐC</t>
  </si>
  <si>
    <t>Kim châm cứu đã tiệt trùng (Dùng 1 lần)</t>
  </si>
  <si>
    <t xml:space="preserve">Cái </t>
  </si>
  <si>
    <t>Liếp trong hộp,
 (size: 0,3mm x 75mm)</t>
  </si>
  <si>
    <t>Liếp trong hộp, 
 (size: 0,3mm x 25mm)</t>
  </si>
  <si>
    <t>Găng không vô trùng các cỡ (XS, S, M, L)</t>
  </si>
  <si>
    <t>Đôi</t>
  </si>
  <si>
    <t>Test nước tiểu 10 thông số</t>
  </si>
  <si>
    <t>Đơn giá(đ)</t>
  </si>
  <si>
    <t>kg</t>
  </si>
  <si>
    <t>Bông thấm nước</t>
  </si>
  <si>
    <t>túi 1 kg</t>
  </si>
  <si>
    <t>Bơm tiêm 5ml</t>
  </si>
  <si>
    <t>cái</t>
  </si>
  <si>
    <t>hộp 100 cái</t>
  </si>
  <si>
    <t>Cồn 96 độ có can</t>
  </si>
  <si>
    <t>100 test/ hộp</t>
  </si>
  <si>
    <t>HDL - C</t>
  </si>
  <si>
    <t>2 x 5ml</t>
  </si>
  <si>
    <t>DD Glucose</t>
  </si>
  <si>
    <t>12 x 50ml</t>
  </si>
  <si>
    <t>Cholesterol</t>
  </si>
  <si>
    <t>12 x 50 ml</t>
  </si>
  <si>
    <t>DD Triglycerid</t>
  </si>
  <si>
    <t>hộp</t>
  </si>
  <si>
    <t>Acid uric</t>
  </si>
  <si>
    <t>Urea</t>
  </si>
  <si>
    <t>Creatinine</t>
  </si>
  <si>
    <t>SGOT</t>
  </si>
  <si>
    <t>SGPT</t>
  </si>
  <si>
    <t xml:space="preserve">Calcium </t>
  </si>
  <si>
    <t>Nước cất</t>
  </si>
  <si>
    <t>Thùng 20 lít</t>
  </si>
  <si>
    <t>Can/10,20,30 lít</t>
  </si>
  <si>
    <t>chai</t>
  </si>
  <si>
    <t>Giấy điện tim 3 cần</t>
  </si>
  <si>
    <t>DD Control chuẩn máy sinh hóa</t>
  </si>
  <si>
    <t>LẬP BẢNG</t>
  </si>
  <si>
    <t>Giấy in Máy nước tiểu H/10c</t>
  </si>
  <si>
    <t>Giấy in máy sinh hóa H/10c</t>
  </si>
  <si>
    <t>GIÁM ĐỐC</t>
  </si>
  <si>
    <t>Tổng cộng: 02 khoản</t>
  </si>
  <si>
    <t>Phát Thiện-2017</t>
  </si>
  <si>
    <t>4 x 50ml</t>
  </si>
  <si>
    <t>AMS -Ý</t>
  </si>
  <si>
    <t>Tổng cộng: 11 khoản</t>
  </si>
  <si>
    <t>R1: 4 X 40ml      R2: 2 X 20 ml</t>
  </si>
  <si>
    <t>R1: 5 X 50ml      R2: 5 X 50 ml</t>
  </si>
  <si>
    <t>R1: 5 X 40ml      R2: 1 X 20 ml</t>
  </si>
  <si>
    <t>HA - VN</t>
  </si>
  <si>
    <t>Kima-Ý</t>
  </si>
  <si>
    <t>Ngọc Xuân 
Dinh -VN</t>
  </si>
  <si>
    <t xml:space="preserve"> Trung Quốc</t>
  </si>
  <si>
    <t xml:space="preserve">      Đức</t>
  </si>
  <si>
    <t xml:space="preserve">    Đức</t>
  </si>
  <si>
    <t xml:space="preserve"> Bo-Việt Nam</t>
  </si>
  <si>
    <t>Jonhson - Úc</t>
  </si>
  <si>
    <t xml:space="preserve">  Star sonog - VN </t>
  </si>
  <si>
    <t>HA-VN</t>
  </si>
  <si>
    <t>Đông Nam Á- VN</t>
  </si>
  <si>
    <t>Vinahahook-VN</t>
  </si>
  <si>
    <t>PT- VN</t>
  </si>
  <si>
    <t>Teco-Mỹ</t>
  </si>
  <si>
    <t>Latex-VN</t>
  </si>
  <si>
    <t>Cloramin B</t>
  </si>
  <si>
    <t>Thùng 25kg</t>
  </si>
  <si>
    <t>Khẩu trang y tế</t>
  </si>
  <si>
    <t>Tổng cộng: 17 khoản</t>
  </si>
  <si>
    <t>Mỹ Hảo - VN</t>
  </si>
  <si>
    <t>Tổng cộng: 06 khoản</t>
  </si>
  <si>
    <t xml:space="preserve">NHÓM 2:DANH MỤC KIM CHÂM CỨU ĐẤU THẦU NĂM 2018  
(kèm theo Kế hoạch số: 649 / KH-BVPHCN ngày 03 tháng 10 năm 2018)
</t>
  </si>
  <si>
    <t xml:space="preserve">NHÓM 5:DANH MỤC BÔNG, BƠM TIÊM VÀ TEST CÁC LOẠI ĐẤU THẦU NĂM 2018  
(kèm theo Kế hoạch số: 649 / KH-BVPHCN ngày 03 tháng 10 năm 2018)
</t>
  </si>
  <si>
    <t xml:space="preserve">NHÓM 6:DANH MỤC HÓA CHẤT CÁC LoẠI ĐẤU THẦU NĂM 2018  
(kèm theo Kế hoạch số: 649 / KH-BVPHCN ngày 03 tháng 10 năm 2018)
</t>
  </si>
  <si>
    <t xml:space="preserve">NHÓM 8:DANH MỤC VẬT TƯ Y TẾ ĐẤU THẦU NĂM 2018  
(kèm theo Kế hoạch số: 649 / KH-BVPHCN ngày 03 tháng 10 năm 2018)
</t>
  </si>
  <si>
    <t>(Đã ký)</t>
  </si>
  <si>
    <t>ĐẶNG VĂN THÂN</t>
  </si>
  <si>
    <t>NGUYỄN QUANG HiỀN</t>
  </si>
  <si>
    <r>
      <rPr>
        <i/>
        <sz val="11"/>
        <color theme="1"/>
        <rFont val="Times New Roman"/>
        <family val="1"/>
      </rPr>
      <t>(Đã ký</t>
    </r>
    <r>
      <rPr>
        <sz val="11"/>
        <color theme="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</si>
</sst>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MS Sans Serif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63"/>
      <name val="Times New Roman"/>
      <family val="1"/>
    </font>
    <font>
      <sz val="12"/>
      <color theme="1"/>
      <name val="Calibri"/>
      <family val="2"/>
      <scheme val="minor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top"/>
    </xf>
    <xf numFmtId="0" fontId="4" fillId="0" borderId="0"/>
    <xf numFmtId="0" fontId="3" fillId="0" borderId="0"/>
  </cellStyleXfs>
  <cellXfs count="109">
    <xf numFmtId="0" fontId="0" fillId="0" borderId="0" xfId="0"/>
    <xf numFmtId="0" fontId="7" fillId="0" borderId="0" xfId="1" applyFont="1" applyFill="1" applyAlignment="1">
      <alignment horizontal="center" vertical="center"/>
    </xf>
    <xf numFmtId="3" fontId="7" fillId="0" borderId="0" xfId="1" applyNumberFormat="1" applyFont="1" applyFill="1" applyAlignment="1">
      <alignment horizontal="right" vertical="center"/>
    </xf>
    <xf numFmtId="0" fontId="7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left" vertical="center"/>
    </xf>
    <xf numFmtId="3" fontId="8" fillId="2" borderId="1" xfId="13" applyNumberFormat="1" applyFont="1" applyFill="1" applyBorder="1" applyAlignment="1">
      <alignment horizontal="center" vertical="center" wrapText="1"/>
    </xf>
    <xf numFmtId="3" fontId="9" fillId="2" borderId="1" xfId="13" applyNumberFormat="1" applyFont="1" applyFill="1" applyBorder="1" applyAlignment="1">
      <alignment horizontal="center" vertical="center" wrapText="1"/>
    </xf>
    <xf numFmtId="0" fontId="0" fillId="0" borderId="0" xfId="0" applyFont="1"/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2" borderId="1" xfId="13" applyNumberFormat="1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0" borderId="1" xfId="11" applyNumberFormat="1" applyFont="1" applyFill="1" applyBorder="1" applyAlignment="1">
      <alignment horizontal="right" vertical="center"/>
    </xf>
    <xf numFmtId="0" fontId="13" fillId="0" borderId="1" xfId="1" applyFont="1" applyBorder="1" applyAlignment="1">
      <alignment horizontal="center" vertical="center" wrapText="1"/>
    </xf>
    <xf numFmtId="3" fontId="12" fillId="0" borderId="1" xfId="1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15" fillId="0" borderId="1" xfId="11" applyNumberFormat="1" applyFont="1" applyFill="1" applyBorder="1" applyAlignment="1">
      <alignment horizontal="right" vertical="center"/>
    </xf>
    <xf numFmtId="0" fontId="16" fillId="0" borderId="1" xfId="1" applyFont="1" applyBorder="1" applyAlignment="1">
      <alignment horizontal="center" vertical="center" wrapText="1"/>
    </xf>
    <xf numFmtId="3" fontId="14" fillId="0" borderId="1" xfId="11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3" fontId="14" fillId="0" borderId="0" xfId="0" applyNumberFormat="1" applyFont="1" applyFill="1" applyAlignment="1">
      <alignment horizontal="right" vertical="center"/>
    </xf>
    <xf numFmtId="0" fontId="17" fillId="0" borderId="0" xfId="0" applyFont="1"/>
    <xf numFmtId="3" fontId="15" fillId="0" borderId="1" xfId="0" applyNumberFormat="1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3" fontId="15" fillId="0" borderId="1" xfId="2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3" fontId="18" fillId="0" borderId="1" xfId="12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3" fontId="15" fillId="2" borderId="1" xfId="13" applyNumberFormat="1" applyFont="1" applyFill="1" applyBorder="1" applyAlignment="1">
      <alignment horizontal="center" vertical="center" wrapText="1"/>
    </xf>
    <xf numFmtId="3" fontId="15" fillId="0" borderId="1" xfId="12" applyNumberFormat="1" applyFont="1" applyFill="1" applyBorder="1" applyAlignment="1">
      <alignment vertical="center" wrapText="1"/>
    </xf>
    <xf numFmtId="3" fontId="15" fillId="0" borderId="1" xfId="12" applyNumberFormat="1" applyFont="1" applyFill="1" applyBorder="1" applyAlignment="1">
      <alignment horizontal="center" vertical="center" wrapText="1"/>
    </xf>
    <xf numFmtId="3" fontId="15" fillId="0" borderId="1" xfId="12" applyNumberFormat="1" applyFont="1" applyFill="1" applyBorder="1" applyAlignment="1">
      <alignment horizontal="right" vertical="center" wrapText="1"/>
    </xf>
    <xf numFmtId="3" fontId="8" fillId="0" borderId="1" xfId="2" applyNumberFormat="1" applyFont="1" applyFill="1" applyBorder="1" applyAlignment="1">
      <alignment vertical="center"/>
    </xf>
    <xf numFmtId="3" fontId="19" fillId="0" borderId="1" xfId="12" applyNumberFormat="1" applyFont="1" applyFill="1" applyBorder="1" applyAlignment="1">
      <alignment horizontal="right" vertical="center" wrapText="1"/>
    </xf>
    <xf numFmtId="0" fontId="20" fillId="0" borderId="0" xfId="0" applyFont="1"/>
    <xf numFmtId="0" fontId="21" fillId="0" borderId="0" xfId="0" applyFont="1"/>
    <xf numFmtId="0" fontId="8" fillId="0" borderId="1" xfId="0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vertical="center"/>
    </xf>
    <xf numFmtId="0" fontId="11" fillId="0" borderId="1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right" vertical="center" wrapText="1"/>
    </xf>
    <xf numFmtId="3" fontId="13" fillId="0" borderId="1" xfId="1" applyNumberFormat="1" applyFont="1" applyBorder="1" applyAlignment="1">
      <alignment horizontal="right" vertical="center" wrapText="1"/>
    </xf>
    <xf numFmtId="3" fontId="8" fillId="0" borderId="1" xfId="1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3" fontId="8" fillId="0" borderId="0" xfId="1" applyNumberFormat="1" applyFont="1" applyFill="1" applyAlignment="1">
      <alignment horizontal="right" vertical="center"/>
    </xf>
    <xf numFmtId="0" fontId="8" fillId="0" borderId="0" xfId="1" applyFont="1" applyFill="1" applyAlignment="1">
      <alignment horizontal="right" vertical="center"/>
    </xf>
    <xf numFmtId="0" fontId="12" fillId="0" borderId="0" xfId="1" applyFont="1" applyFill="1" applyAlignment="1">
      <alignment horizontal="left" vertical="center"/>
    </xf>
    <xf numFmtId="3" fontId="12" fillId="0" borderId="0" xfId="1" applyNumberFormat="1" applyFont="1" applyFill="1" applyAlignment="1">
      <alignment horizontal="right" vertical="center"/>
    </xf>
    <xf numFmtId="0" fontId="20" fillId="0" borderId="0" xfId="0" applyFont="1"/>
    <xf numFmtId="3" fontId="8" fillId="2" borderId="1" xfId="14" applyNumberFormat="1" applyFont="1" applyFill="1" applyBorder="1" applyAlignment="1">
      <alignment horizontal="left" vertical="center" wrapText="1"/>
    </xf>
    <xf numFmtId="3" fontId="8" fillId="2" borderId="1" xfId="14" applyNumberFormat="1" applyFont="1" applyFill="1" applyBorder="1" applyAlignment="1">
      <alignment horizontal="center" vertical="center" wrapText="1"/>
    </xf>
    <xf numFmtId="3" fontId="8" fillId="2" borderId="1" xfId="12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3" fontId="15" fillId="2" borderId="1" xfId="12" applyNumberFormat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right" vertical="center"/>
    </xf>
    <xf numFmtId="3" fontId="15" fillId="0" borderId="2" xfId="1" applyNumberFormat="1" applyFont="1" applyFill="1" applyBorder="1" applyAlignment="1">
      <alignment horizontal="right" vertical="center"/>
    </xf>
    <xf numFmtId="0" fontId="20" fillId="0" borderId="0" xfId="0" applyFont="1"/>
    <xf numFmtId="3" fontId="12" fillId="0" borderId="2" xfId="1" applyNumberFormat="1" applyFont="1" applyFill="1" applyBorder="1" applyAlignment="1">
      <alignment horizontal="center" vertical="center" wrapText="1"/>
    </xf>
    <xf numFmtId="3" fontId="12" fillId="0" borderId="3" xfId="1" applyNumberFormat="1" applyFont="1" applyFill="1" applyBorder="1" applyAlignment="1">
      <alignment horizontal="center" vertical="center" wrapText="1"/>
    </xf>
    <xf numFmtId="3" fontId="12" fillId="0" borderId="4" xfId="1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0" fillId="0" borderId="0" xfId="0" applyFont="1"/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/>
    <xf numFmtId="0" fontId="14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6" fillId="0" borderId="0" xfId="0" applyFont="1" applyAlignment="1"/>
  </cellXfs>
  <cellStyles count="15">
    <cellStyle name="Comma 2" xfId="2"/>
    <cellStyle name="Comma 3" xfId="3"/>
    <cellStyle name="Comma 7" xfId="4"/>
    <cellStyle name="Kiểu 1" xfId="5"/>
    <cellStyle name="Normal" xfId="0" builtinId="0"/>
    <cellStyle name="Normal 10" xfId="6"/>
    <cellStyle name="Normal 2" xfId="1"/>
    <cellStyle name="Normal 2 2" xfId="7"/>
    <cellStyle name="Normal 3" xfId="8"/>
    <cellStyle name="Normal 4" xfId="9"/>
    <cellStyle name="Normal 7" xfId="10"/>
    <cellStyle name="Normal_Sheet1" xfId="13"/>
    <cellStyle name="Normal_Sheet3" xfId="14"/>
    <cellStyle name="Normal_tron 3 goi" xfId="11"/>
    <cellStyle name="Style 1" xfId="1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2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3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5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6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7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8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9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11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12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13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14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15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17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18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19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20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21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23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24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25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26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27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28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29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30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31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32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33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34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35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36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37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38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39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40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41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42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43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44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45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46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47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48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49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50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51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52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53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54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55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56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57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58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59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60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61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62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63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64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65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66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67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68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69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72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73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74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75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76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77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78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79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80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81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82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83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84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85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86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87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88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89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90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91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92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93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94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95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96" name="Text Box 69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66675</xdr:colOff>
      <xdr:row>22</xdr:row>
      <xdr:rowOff>57150</xdr:rowOff>
    </xdr:to>
    <xdr:sp macro="" textlink="">
      <xdr:nvSpPr>
        <xdr:cNvPr id="97" name="Text Box 70"/>
        <xdr:cNvSpPr txBox="1">
          <a:spLocks noChangeArrowheads="1"/>
        </xdr:cNvSpPr>
      </xdr:nvSpPr>
      <xdr:spPr bwMode="auto">
        <a:xfrm>
          <a:off x="5457825" y="80010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66675</xdr:colOff>
      <xdr:row>2</xdr:row>
      <xdr:rowOff>57150</xdr:rowOff>
    </xdr:to>
    <xdr:sp macro="" textlink="">
      <xdr:nvSpPr>
        <xdr:cNvPr id="2" name="Text Box 69"/>
        <xdr:cNvSpPr txBox="1">
          <a:spLocks noChangeArrowheads="1"/>
        </xdr:cNvSpPr>
      </xdr:nvSpPr>
      <xdr:spPr bwMode="auto">
        <a:xfrm>
          <a:off x="4752975" y="10991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66675</xdr:colOff>
      <xdr:row>2</xdr:row>
      <xdr:rowOff>57150</xdr:rowOff>
    </xdr:to>
    <xdr:sp macro="" textlink="">
      <xdr:nvSpPr>
        <xdr:cNvPr id="3" name="Text Box 70"/>
        <xdr:cNvSpPr txBox="1">
          <a:spLocks noChangeArrowheads="1"/>
        </xdr:cNvSpPr>
      </xdr:nvSpPr>
      <xdr:spPr bwMode="auto">
        <a:xfrm>
          <a:off x="4752975" y="10991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66675</xdr:colOff>
      <xdr:row>2</xdr:row>
      <xdr:rowOff>57150</xdr:rowOff>
    </xdr:to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4752975" y="10991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66675</xdr:colOff>
      <xdr:row>2</xdr:row>
      <xdr:rowOff>57150</xdr:rowOff>
    </xdr:to>
    <xdr:sp macro="" textlink="">
      <xdr:nvSpPr>
        <xdr:cNvPr id="5" name="Text Box 70"/>
        <xdr:cNvSpPr txBox="1">
          <a:spLocks noChangeArrowheads="1"/>
        </xdr:cNvSpPr>
      </xdr:nvSpPr>
      <xdr:spPr bwMode="auto">
        <a:xfrm>
          <a:off x="4752975" y="10991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66675</xdr:colOff>
      <xdr:row>2</xdr:row>
      <xdr:rowOff>57150</xdr:rowOff>
    </xdr:to>
    <xdr:sp macro="" textlink="">
      <xdr:nvSpPr>
        <xdr:cNvPr id="6" name="Text Box 69"/>
        <xdr:cNvSpPr txBox="1">
          <a:spLocks noChangeArrowheads="1"/>
        </xdr:cNvSpPr>
      </xdr:nvSpPr>
      <xdr:spPr bwMode="auto">
        <a:xfrm>
          <a:off x="4752975" y="10991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66675</xdr:colOff>
      <xdr:row>2</xdr:row>
      <xdr:rowOff>57150</xdr:rowOff>
    </xdr:to>
    <xdr:sp macro="" textlink="">
      <xdr:nvSpPr>
        <xdr:cNvPr id="7" name="Text Box 70"/>
        <xdr:cNvSpPr txBox="1">
          <a:spLocks noChangeArrowheads="1"/>
        </xdr:cNvSpPr>
      </xdr:nvSpPr>
      <xdr:spPr bwMode="auto">
        <a:xfrm>
          <a:off x="4752975" y="10991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66675</xdr:colOff>
      <xdr:row>2</xdr:row>
      <xdr:rowOff>57150</xdr:rowOff>
    </xdr:to>
    <xdr:sp macro="" textlink="">
      <xdr:nvSpPr>
        <xdr:cNvPr id="8" name="Text Box 69"/>
        <xdr:cNvSpPr txBox="1">
          <a:spLocks noChangeArrowheads="1"/>
        </xdr:cNvSpPr>
      </xdr:nvSpPr>
      <xdr:spPr bwMode="auto">
        <a:xfrm>
          <a:off x="4752975" y="10991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66675</xdr:colOff>
      <xdr:row>2</xdr:row>
      <xdr:rowOff>57150</xdr:rowOff>
    </xdr:to>
    <xdr:sp macro="" textlink="">
      <xdr:nvSpPr>
        <xdr:cNvPr id="9" name="Text Box 70"/>
        <xdr:cNvSpPr txBox="1">
          <a:spLocks noChangeArrowheads="1"/>
        </xdr:cNvSpPr>
      </xdr:nvSpPr>
      <xdr:spPr bwMode="auto">
        <a:xfrm>
          <a:off x="4752975" y="109918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57150</xdr:rowOff>
    </xdr:to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4752975" y="111918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57150</xdr:rowOff>
    </xdr:to>
    <xdr:sp macro="" textlink="">
      <xdr:nvSpPr>
        <xdr:cNvPr id="11" name="Text Box 70"/>
        <xdr:cNvSpPr txBox="1">
          <a:spLocks noChangeArrowheads="1"/>
        </xdr:cNvSpPr>
      </xdr:nvSpPr>
      <xdr:spPr bwMode="auto">
        <a:xfrm>
          <a:off x="4752975" y="111918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57150</xdr:rowOff>
    </xdr:to>
    <xdr:sp macro="" textlink="">
      <xdr:nvSpPr>
        <xdr:cNvPr id="12" name="Text Box 69"/>
        <xdr:cNvSpPr txBox="1">
          <a:spLocks noChangeArrowheads="1"/>
        </xdr:cNvSpPr>
      </xdr:nvSpPr>
      <xdr:spPr bwMode="auto">
        <a:xfrm>
          <a:off x="4752975" y="111918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57150</xdr:rowOff>
    </xdr:to>
    <xdr:sp macro="" textlink="">
      <xdr:nvSpPr>
        <xdr:cNvPr id="13" name="Text Box 70"/>
        <xdr:cNvSpPr txBox="1">
          <a:spLocks noChangeArrowheads="1"/>
        </xdr:cNvSpPr>
      </xdr:nvSpPr>
      <xdr:spPr bwMode="auto">
        <a:xfrm>
          <a:off x="4752975" y="111918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57150</xdr:rowOff>
    </xdr:to>
    <xdr:sp macro="" textlink="">
      <xdr:nvSpPr>
        <xdr:cNvPr id="14" name="Text Box 69"/>
        <xdr:cNvSpPr txBox="1">
          <a:spLocks noChangeArrowheads="1"/>
        </xdr:cNvSpPr>
      </xdr:nvSpPr>
      <xdr:spPr bwMode="auto">
        <a:xfrm>
          <a:off x="4752975" y="111918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57150</xdr:rowOff>
    </xdr:to>
    <xdr:sp macro="" textlink="">
      <xdr:nvSpPr>
        <xdr:cNvPr id="15" name="Text Box 70"/>
        <xdr:cNvSpPr txBox="1">
          <a:spLocks noChangeArrowheads="1"/>
        </xdr:cNvSpPr>
      </xdr:nvSpPr>
      <xdr:spPr bwMode="auto">
        <a:xfrm>
          <a:off x="4752975" y="111918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57150</xdr:rowOff>
    </xdr:to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4752975" y="111918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66675</xdr:colOff>
      <xdr:row>3</xdr:row>
      <xdr:rowOff>57150</xdr:rowOff>
    </xdr:to>
    <xdr:sp macro="" textlink="">
      <xdr:nvSpPr>
        <xdr:cNvPr id="17" name="Text Box 70"/>
        <xdr:cNvSpPr txBox="1">
          <a:spLocks noChangeArrowheads="1"/>
        </xdr:cNvSpPr>
      </xdr:nvSpPr>
      <xdr:spPr bwMode="auto">
        <a:xfrm>
          <a:off x="4752975" y="111918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57150</xdr:rowOff>
    </xdr:to>
    <xdr:sp macro="" textlink="">
      <xdr:nvSpPr>
        <xdr:cNvPr id="18" name="Text Box 69"/>
        <xdr:cNvSpPr txBox="1">
          <a:spLocks noChangeArrowheads="1"/>
        </xdr:cNvSpPr>
      </xdr:nvSpPr>
      <xdr:spPr bwMode="auto">
        <a:xfrm>
          <a:off x="4752975" y="113919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57150</xdr:rowOff>
    </xdr:to>
    <xdr:sp macro="" textlink="">
      <xdr:nvSpPr>
        <xdr:cNvPr id="19" name="Text Box 70"/>
        <xdr:cNvSpPr txBox="1">
          <a:spLocks noChangeArrowheads="1"/>
        </xdr:cNvSpPr>
      </xdr:nvSpPr>
      <xdr:spPr bwMode="auto">
        <a:xfrm>
          <a:off x="4752975" y="113919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57150</xdr:rowOff>
    </xdr:to>
    <xdr:sp macro="" textlink="">
      <xdr:nvSpPr>
        <xdr:cNvPr id="20" name="Text Box 69"/>
        <xdr:cNvSpPr txBox="1">
          <a:spLocks noChangeArrowheads="1"/>
        </xdr:cNvSpPr>
      </xdr:nvSpPr>
      <xdr:spPr bwMode="auto">
        <a:xfrm>
          <a:off x="4752975" y="113919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57150</xdr:rowOff>
    </xdr:to>
    <xdr:sp macro="" textlink="">
      <xdr:nvSpPr>
        <xdr:cNvPr id="21" name="Text Box 70"/>
        <xdr:cNvSpPr txBox="1">
          <a:spLocks noChangeArrowheads="1"/>
        </xdr:cNvSpPr>
      </xdr:nvSpPr>
      <xdr:spPr bwMode="auto">
        <a:xfrm>
          <a:off x="4752975" y="113919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57150</xdr:rowOff>
    </xdr:to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4752975" y="113919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57150</xdr:rowOff>
    </xdr:to>
    <xdr:sp macro="" textlink="">
      <xdr:nvSpPr>
        <xdr:cNvPr id="23" name="Text Box 70"/>
        <xdr:cNvSpPr txBox="1">
          <a:spLocks noChangeArrowheads="1"/>
        </xdr:cNvSpPr>
      </xdr:nvSpPr>
      <xdr:spPr bwMode="auto">
        <a:xfrm>
          <a:off x="4752975" y="113919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57150</xdr:rowOff>
    </xdr:to>
    <xdr:sp macro="" textlink="">
      <xdr:nvSpPr>
        <xdr:cNvPr id="24" name="Text Box 69"/>
        <xdr:cNvSpPr txBox="1">
          <a:spLocks noChangeArrowheads="1"/>
        </xdr:cNvSpPr>
      </xdr:nvSpPr>
      <xdr:spPr bwMode="auto">
        <a:xfrm>
          <a:off x="4752975" y="113919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66675</xdr:colOff>
      <xdr:row>4</xdr:row>
      <xdr:rowOff>57150</xdr:rowOff>
    </xdr:to>
    <xdr:sp macro="" textlink="">
      <xdr:nvSpPr>
        <xdr:cNvPr id="25" name="Text Box 70"/>
        <xdr:cNvSpPr txBox="1">
          <a:spLocks noChangeArrowheads="1"/>
        </xdr:cNvSpPr>
      </xdr:nvSpPr>
      <xdr:spPr bwMode="auto">
        <a:xfrm>
          <a:off x="4752975" y="1139190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5</xdr:row>
      <xdr:rowOff>57150</xdr:rowOff>
    </xdr:to>
    <xdr:sp macro="" textlink="">
      <xdr:nvSpPr>
        <xdr:cNvPr id="26" name="Text Box 69"/>
        <xdr:cNvSpPr txBox="1">
          <a:spLocks noChangeArrowheads="1"/>
        </xdr:cNvSpPr>
      </xdr:nvSpPr>
      <xdr:spPr bwMode="auto">
        <a:xfrm>
          <a:off x="4752975" y="115919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5</xdr:row>
      <xdr:rowOff>57150</xdr:rowOff>
    </xdr:to>
    <xdr:sp macro="" textlink="">
      <xdr:nvSpPr>
        <xdr:cNvPr id="27" name="Text Box 70"/>
        <xdr:cNvSpPr txBox="1">
          <a:spLocks noChangeArrowheads="1"/>
        </xdr:cNvSpPr>
      </xdr:nvSpPr>
      <xdr:spPr bwMode="auto">
        <a:xfrm>
          <a:off x="4752975" y="115919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5</xdr:row>
      <xdr:rowOff>57150</xdr:rowOff>
    </xdr:to>
    <xdr:sp macro="" textlink="">
      <xdr:nvSpPr>
        <xdr:cNvPr id="28" name="Text Box 69"/>
        <xdr:cNvSpPr txBox="1">
          <a:spLocks noChangeArrowheads="1"/>
        </xdr:cNvSpPr>
      </xdr:nvSpPr>
      <xdr:spPr bwMode="auto">
        <a:xfrm>
          <a:off x="4752975" y="115919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5</xdr:row>
      <xdr:rowOff>57150</xdr:rowOff>
    </xdr:to>
    <xdr:sp macro="" textlink="">
      <xdr:nvSpPr>
        <xdr:cNvPr id="29" name="Text Box 70"/>
        <xdr:cNvSpPr txBox="1">
          <a:spLocks noChangeArrowheads="1"/>
        </xdr:cNvSpPr>
      </xdr:nvSpPr>
      <xdr:spPr bwMode="auto">
        <a:xfrm>
          <a:off x="4752975" y="115919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5</xdr:row>
      <xdr:rowOff>57150</xdr:rowOff>
    </xdr:to>
    <xdr:sp macro="" textlink="">
      <xdr:nvSpPr>
        <xdr:cNvPr id="30" name="Text Box 69"/>
        <xdr:cNvSpPr txBox="1">
          <a:spLocks noChangeArrowheads="1"/>
        </xdr:cNvSpPr>
      </xdr:nvSpPr>
      <xdr:spPr bwMode="auto">
        <a:xfrm>
          <a:off x="4752975" y="115919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5</xdr:row>
      <xdr:rowOff>57150</xdr:rowOff>
    </xdr:to>
    <xdr:sp macro="" textlink="">
      <xdr:nvSpPr>
        <xdr:cNvPr id="31" name="Text Box 70"/>
        <xdr:cNvSpPr txBox="1">
          <a:spLocks noChangeArrowheads="1"/>
        </xdr:cNvSpPr>
      </xdr:nvSpPr>
      <xdr:spPr bwMode="auto">
        <a:xfrm>
          <a:off x="4752975" y="115919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5</xdr:row>
      <xdr:rowOff>57150</xdr:rowOff>
    </xdr:to>
    <xdr:sp macro="" textlink="">
      <xdr:nvSpPr>
        <xdr:cNvPr id="32" name="Text Box 69"/>
        <xdr:cNvSpPr txBox="1">
          <a:spLocks noChangeArrowheads="1"/>
        </xdr:cNvSpPr>
      </xdr:nvSpPr>
      <xdr:spPr bwMode="auto">
        <a:xfrm>
          <a:off x="4752975" y="115919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66675</xdr:colOff>
      <xdr:row>5</xdr:row>
      <xdr:rowOff>57150</xdr:rowOff>
    </xdr:to>
    <xdr:sp macro="" textlink="">
      <xdr:nvSpPr>
        <xdr:cNvPr id="33" name="Text Box 70"/>
        <xdr:cNvSpPr txBox="1">
          <a:spLocks noChangeArrowheads="1"/>
        </xdr:cNvSpPr>
      </xdr:nvSpPr>
      <xdr:spPr bwMode="auto">
        <a:xfrm>
          <a:off x="4752975" y="115919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6</xdr:row>
      <xdr:rowOff>57150</xdr:rowOff>
    </xdr:to>
    <xdr:sp macro="" textlink="">
      <xdr:nvSpPr>
        <xdr:cNvPr id="34" name="Text Box 69"/>
        <xdr:cNvSpPr txBox="1">
          <a:spLocks noChangeArrowheads="1"/>
        </xdr:cNvSpPr>
      </xdr:nvSpPr>
      <xdr:spPr bwMode="auto">
        <a:xfrm>
          <a:off x="4752975" y="117919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6</xdr:row>
      <xdr:rowOff>57150</xdr:rowOff>
    </xdr:to>
    <xdr:sp macro="" textlink="">
      <xdr:nvSpPr>
        <xdr:cNvPr id="35" name="Text Box 70"/>
        <xdr:cNvSpPr txBox="1">
          <a:spLocks noChangeArrowheads="1"/>
        </xdr:cNvSpPr>
      </xdr:nvSpPr>
      <xdr:spPr bwMode="auto">
        <a:xfrm>
          <a:off x="4752975" y="117919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6</xdr:row>
      <xdr:rowOff>57150</xdr:rowOff>
    </xdr:to>
    <xdr:sp macro="" textlink="">
      <xdr:nvSpPr>
        <xdr:cNvPr id="36" name="Text Box 69"/>
        <xdr:cNvSpPr txBox="1">
          <a:spLocks noChangeArrowheads="1"/>
        </xdr:cNvSpPr>
      </xdr:nvSpPr>
      <xdr:spPr bwMode="auto">
        <a:xfrm>
          <a:off x="4752975" y="117919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6</xdr:row>
      <xdr:rowOff>57150</xdr:rowOff>
    </xdr:to>
    <xdr:sp macro="" textlink="">
      <xdr:nvSpPr>
        <xdr:cNvPr id="37" name="Text Box 70"/>
        <xdr:cNvSpPr txBox="1">
          <a:spLocks noChangeArrowheads="1"/>
        </xdr:cNvSpPr>
      </xdr:nvSpPr>
      <xdr:spPr bwMode="auto">
        <a:xfrm>
          <a:off x="4752975" y="117919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6</xdr:row>
      <xdr:rowOff>57150</xdr:rowOff>
    </xdr:to>
    <xdr:sp macro="" textlink="">
      <xdr:nvSpPr>
        <xdr:cNvPr id="38" name="Text Box 69"/>
        <xdr:cNvSpPr txBox="1">
          <a:spLocks noChangeArrowheads="1"/>
        </xdr:cNvSpPr>
      </xdr:nvSpPr>
      <xdr:spPr bwMode="auto">
        <a:xfrm>
          <a:off x="4752975" y="117919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6</xdr:row>
      <xdr:rowOff>57150</xdr:rowOff>
    </xdr:to>
    <xdr:sp macro="" textlink="">
      <xdr:nvSpPr>
        <xdr:cNvPr id="39" name="Text Box 70"/>
        <xdr:cNvSpPr txBox="1">
          <a:spLocks noChangeArrowheads="1"/>
        </xdr:cNvSpPr>
      </xdr:nvSpPr>
      <xdr:spPr bwMode="auto">
        <a:xfrm>
          <a:off x="4752975" y="117919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6</xdr:row>
      <xdr:rowOff>57150</xdr:rowOff>
    </xdr:to>
    <xdr:sp macro="" textlink="">
      <xdr:nvSpPr>
        <xdr:cNvPr id="40" name="Text Box 69"/>
        <xdr:cNvSpPr txBox="1">
          <a:spLocks noChangeArrowheads="1"/>
        </xdr:cNvSpPr>
      </xdr:nvSpPr>
      <xdr:spPr bwMode="auto">
        <a:xfrm>
          <a:off x="4752975" y="117919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66675</xdr:colOff>
      <xdr:row>6</xdr:row>
      <xdr:rowOff>57150</xdr:rowOff>
    </xdr:to>
    <xdr:sp macro="" textlink="">
      <xdr:nvSpPr>
        <xdr:cNvPr id="41" name="Text Box 70"/>
        <xdr:cNvSpPr txBox="1">
          <a:spLocks noChangeArrowheads="1"/>
        </xdr:cNvSpPr>
      </xdr:nvSpPr>
      <xdr:spPr bwMode="auto">
        <a:xfrm>
          <a:off x="4752975" y="11791950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7</xdr:row>
      <xdr:rowOff>57150</xdr:rowOff>
    </xdr:to>
    <xdr:sp macro="" textlink="">
      <xdr:nvSpPr>
        <xdr:cNvPr id="42" name="Text Box 69"/>
        <xdr:cNvSpPr txBox="1">
          <a:spLocks noChangeArrowheads="1"/>
        </xdr:cNvSpPr>
      </xdr:nvSpPr>
      <xdr:spPr bwMode="auto">
        <a:xfrm>
          <a:off x="4752975" y="119919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7</xdr:row>
      <xdr:rowOff>57150</xdr:rowOff>
    </xdr:to>
    <xdr:sp macro="" textlink="">
      <xdr:nvSpPr>
        <xdr:cNvPr id="43" name="Text Box 70"/>
        <xdr:cNvSpPr txBox="1">
          <a:spLocks noChangeArrowheads="1"/>
        </xdr:cNvSpPr>
      </xdr:nvSpPr>
      <xdr:spPr bwMode="auto">
        <a:xfrm>
          <a:off x="4752975" y="119919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7</xdr:row>
      <xdr:rowOff>57150</xdr:rowOff>
    </xdr:to>
    <xdr:sp macro="" textlink="">
      <xdr:nvSpPr>
        <xdr:cNvPr id="44" name="Text Box 69"/>
        <xdr:cNvSpPr txBox="1">
          <a:spLocks noChangeArrowheads="1"/>
        </xdr:cNvSpPr>
      </xdr:nvSpPr>
      <xdr:spPr bwMode="auto">
        <a:xfrm>
          <a:off x="4752975" y="119919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7</xdr:row>
      <xdr:rowOff>57150</xdr:rowOff>
    </xdr:to>
    <xdr:sp macro="" textlink="">
      <xdr:nvSpPr>
        <xdr:cNvPr id="45" name="Text Box 70"/>
        <xdr:cNvSpPr txBox="1">
          <a:spLocks noChangeArrowheads="1"/>
        </xdr:cNvSpPr>
      </xdr:nvSpPr>
      <xdr:spPr bwMode="auto">
        <a:xfrm>
          <a:off x="4752975" y="119919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7</xdr:row>
      <xdr:rowOff>57150</xdr:rowOff>
    </xdr:to>
    <xdr:sp macro="" textlink="">
      <xdr:nvSpPr>
        <xdr:cNvPr id="46" name="Text Box 69"/>
        <xdr:cNvSpPr txBox="1">
          <a:spLocks noChangeArrowheads="1"/>
        </xdr:cNvSpPr>
      </xdr:nvSpPr>
      <xdr:spPr bwMode="auto">
        <a:xfrm>
          <a:off x="4752975" y="119919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7</xdr:row>
      <xdr:rowOff>57150</xdr:rowOff>
    </xdr:to>
    <xdr:sp macro="" textlink="">
      <xdr:nvSpPr>
        <xdr:cNvPr id="47" name="Text Box 70"/>
        <xdr:cNvSpPr txBox="1">
          <a:spLocks noChangeArrowheads="1"/>
        </xdr:cNvSpPr>
      </xdr:nvSpPr>
      <xdr:spPr bwMode="auto">
        <a:xfrm>
          <a:off x="4752975" y="119919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7</xdr:row>
      <xdr:rowOff>57150</xdr:rowOff>
    </xdr:to>
    <xdr:sp macro="" textlink="">
      <xdr:nvSpPr>
        <xdr:cNvPr id="48" name="Text Box 69"/>
        <xdr:cNvSpPr txBox="1">
          <a:spLocks noChangeArrowheads="1"/>
        </xdr:cNvSpPr>
      </xdr:nvSpPr>
      <xdr:spPr bwMode="auto">
        <a:xfrm>
          <a:off x="4752975" y="119919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66675</xdr:colOff>
      <xdr:row>7</xdr:row>
      <xdr:rowOff>57150</xdr:rowOff>
    </xdr:to>
    <xdr:sp macro="" textlink="">
      <xdr:nvSpPr>
        <xdr:cNvPr id="49" name="Text Box 70"/>
        <xdr:cNvSpPr txBox="1">
          <a:spLocks noChangeArrowheads="1"/>
        </xdr:cNvSpPr>
      </xdr:nvSpPr>
      <xdr:spPr bwMode="auto">
        <a:xfrm>
          <a:off x="4752975" y="119919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66675</xdr:colOff>
      <xdr:row>8</xdr:row>
      <xdr:rowOff>57150</xdr:rowOff>
    </xdr:to>
    <xdr:sp macro="" textlink="">
      <xdr:nvSpPr>
        <xdr:cNvPr id="50" name="Text Box 69"/>
        <xdr:cNvSpPr txBox="1">
          <a:spLocks noChangeArrowheads="1"/>
        </xdr:cNvSpPr>
      </xdr:nvSpPr>
      <xdr:spPr bwMode="auto">
        <a:xfrm>
          <a:off x="4752975" y="121824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66675</xdr:colOff>
      <xdr:row>8</xdr:row>
      <xdr:rowOff>57150</xdr:rowOff>
    </xdr:to>
    <xdr:sp macro="" textlink="">
      <xdr:nvSpPr>
        <xdr:cNvPr id="51" name="Text Box 70"/>
        <xdr:cNvSpPr txBox="1">
          <a:spLocks noChangeArrowheads="1"/>
        </xdr:cNvSpPr>
      </xdr:nvSpPr>
      <xdr:spPr bwMode="auto">
        <a:xfrm>
          <a:off x="4752975" y="121824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66675</xdr:colOff>
      <xdr:row>8</xdr:row>
      <xdr:rowOff>57150</xdr:rowOff>
    </xdr:to>
    <xdr:sp macro="" textlink="">
      <xdr:nvSpPr>
        <xdr:cNvPr id="52" name="Text Box 69"/>
        <xdr:cNvSpPr txBox="1">
          <a:spLocks noChangeArrowheads="1"/>
        </xdr:cNvSpPr>
      </xdr:nvSpPr>
      <xdr:spPr bwMode="auto">
        <a:xfrm>
          <a:off x="4752975" y="121824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66675</xdr:colOff>
      <xdr:row>8</xdr:row>
      <xdr:rowOff>57150</xdr:rowOff>
    </xdr:to>
    <xdr:sp macro="" textlink="">
      <xdr:nvSpPr>
        <xdr:cNvPr id="53" name="Text Box 70"/>
        <xdr:cNvSpPr txBox="1">
          <a:spLocks noChangeArrowheads="1"/>
        </xdr:cNvSpPr>
      </xdr:nvSpPr>
      <xdr:spPr bwMode="auto">
        <a:xfrm>
          <a:off x="4752975" y="121824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66675</xdr:colOff>
      <xdr:row>8</xdr:row>
      <xdr:rowOff>57150</xdr:rowOff>
    </xdr:to>
    <xdr:sp macro="" textlink="">
      <xdr:nvSpPr>
        <xdr:cNvPr id="54" name="Text Box 69"/>
        <xdr:cNvSpPr txBox="1">
          <a:spLocks noChangeArrowheads="1"/>
        </xdr:cNvSpPr>
      </xdr:nvSpPr>
      <xdr:spPr bwMode="auto">
        <a:xfrm>
          <a:off x="4752975" y="121824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66675</xdr:colOff>
      <xdr:row>8</xdr:row>
      <xdr:rowOff>57150</xdr:rowOff>
    </xdr:to>
    <xdr:sp macro="" textlink="">
      <xdr:nvSpPr>
        <xdr:cNvPr id="55" name="Text Box 70"/>
        <xdr:cNvSpPr txBox="1">
          <a:spLocks noChangeArrowheads="1"/>
        </xdr:cNvSpPr>
      </xdr:nvSpPr>
      <xdr:spPr bwMode="auto">
        <a:xfrm>
          <a:off x="4752975" y="121824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66675</xdr:colOff>
      <xdr:row>8</xdr:row>
      <xdr:rowOff>57150</xdr:rowOff>
    </xdr:to>
    <xdr:sp macro="" textlink="">
      <xdr:nvSpPr>
        <xdr:cNvPr id="56" name="Text Box 69"/>
        <xdr:cNvSpPr txBox="1">
          <a:spLocks noChangeArrowheads="1"/>
        </xdr:cNvSpPr>
      </xdr:nvSpPr>
      <xdr:spPr bwMode="auto">
        <a:xfrm>
          <a:off x="4752975" y="121824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66675</xdr:colOff>
      <xdr:row>8</xdr:row>
      <xdr:rowOff>57150</xdr:rowOff>
    </xdr:to>
    <xdr:sp macro="" textlink="">
      <xdr:nvSpPr>
        <xdr:cNvPr id="57" name="Text Box 70"/>
        <xdr:cNvSpPr txBox="1">
          <a:spLocks noChangeArrowheads="1"/>
        </xdr:cNvSpPr>
      </xdr:nvSpPr>
      <xdr:spPr bwMode="auto">
        <a:xfrm>
          <a:off x="4752975" y="121824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66675</xdr:colOff>
      <xdr:row>9</xdr:row>
      <xdr:rowOff>57150</xdr:rowOff>
    </xdr:to>
    <xdr:sp macro="" textlink="">
      <xdr:nvSpPr>
        <xdr:cNvPr id="58" name="Text Box 69"/>
        <xdr:cNvSpPr txBox="1">
          <a:spLocks noChangeArrowheads="1"/>
        </xdr:cNvSpPr>
      </xdr:nvSpPr>
      <xdr:spPr bwMode="auto">
        <a:xfrm>
          <a:off x="4752975" y="124682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66675</xdr:colOff>
      <xdr:row>9</xdr:row>
      <xdr:rowOff>57150</xdr:rowOff>
    </xdr:to>
    <xdr:sp macro="" textlink="">
      <xdr:nvSpPr>
        <xdr:cNvPr id="59" name="Text Box 70"/>
        <xdr:cNvSpPr txBox="1">
          <a:spLocks noChangeArrowheads="1"/>
        </xdr:cNvSpPr>
      </xdr:nvSpPr>
      <xdr:spPr bwMode="auto">
        <a:xfrm>
          <a:off x="4752975" y="124682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66675</xdr:colOff>
      <xdr:row>9</xdr:row>
      <xdr:rowOff>57150</xdr:rowOff>
    </xdr:to>
    <xdr:sp macro="" textlink="">
      <xdr:nvSpPr>
        <xdr:cNvPr id="60" name="Text Box 69"/>
        <xdr:cNvSpPr txBox="1">
          <a:spLocks noChangeArrowheads="1"/>
        </xdr:cNvSpPr>
      </xdr:nvSpPr>
      <xdr:spPr bwMode="auto">
        <a:xfrm>
          <a:off x="4752975" y="124682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66675</xdr:colOff>
      <xdr:row>9</xdr:row>
      <xdr:rowOff>57150</xdr:rowOff>
    </xdr:to>
    <xdr:sp macro="" textlink="">
      <xdr:nvSpPr>
        <xdr:cNvPr id="61" name="Text Box 70"/>
        <xdr:cNvSpPr txBox="1">
          <a:spLocks noChangeArrowheads="1"/>
        </xdr:cNvSpPr>
      </xdr:nvSpPr>
      <xdr:spPr bwMode="auto">
        <a:xfrm>
          <a:off x="4752975" y="124682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66675</xdr:colOff>
      <xdr:row>9</xdr:row>
      <xdr:rowOff>57150</xdr:rowOff>
    </xdr:to>
    <xdr:sp macro="" textlink="">
      <xdr:nvSpPr>
        <xdr:cNvPr id="62" name="Text Box 69"/>
        <xdr:cNvSpPr txBox="1">
          <a:spLocks noChangeArrowheads="1"/>
        </xdr:cNvSpPr>
      </xdr:nvSpPr>
      <xdr:spPr bwMode="auto">
        <a:xfrm>
          <a:off x="4752975" y="124682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66675</xdr:colOff>
      <xdr:row>9</xdr:row>
      <xdr:rowOff>57150</xdr:rowOff>
    </xdr:to>
    <xdr:sp macro="" textlink="">
      <xdr:nvSpPr>
        <xdr:cNvPr id="63" name="Text Box 70"/>
        <xdr:cNvSpPr txBox="1">
          <a:spLocks noChangeArrowheads="1"/>
        </xdr:cNvSpPr>
      </xdr:nvSpPr>
      <xdr:spPr bwMode="auto">
        <a:xfrm>
          <a:off x="4752975" y="124682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66675</xdr:colOff>
      <xdr:row>9</xdr:row>
      <xdr:rowOff>57150</xdr:rowOff>
    </xdr:to>
    <xdr:sp macro="" textlink="">
      <xdr:nvSpPr>
        <xdr:cNvPr id="64" name="Text Box 69"/>
        <xdr:cNvSpPr txBox="1">
          <a:spLocks noChangeArrowheads="1"/>
        </xdr:cNvSpPr>
      </xdr:nvSpPr>
      <xdr:spPr bwMode="auto">
        <a:xfrm>
          <a:off x="4752975" y="124682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66675</xdr:colOff>
      <xdr:row>9</xdr:row>
      <xdr:rowOff>57150</xdr:rowOff>
    </xdr:to>
    <xdr:sp macro="" textlink="">
      <xdr:nvSpPr>
        <xdr:cNvPr id="65" name="Text Box 70"/>
        <xdr:cNvSpPr txBox="1">
          <a:spLocks noChangeArrowheads="1"/>
        </xdr:cNvSpPr>
      </xdr:nvSpPr>
      <xdr:spPr bwMode="auto">
        <a:xfrm>
          <a:off x="4752975" y="124682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66675</xdr:colOff>
      <xdr:row>10</xdr:row>
      <xdr:rowOff>57150</xdr:rowOff>
    </xdr:to>
    <xdr:sp macro="" textlink="">
      <xdr:nvSpPr>
        <xdr:cNvPr id="66" name="Text Box 69"/>
        <xdr:cNvSpPr txBox="1">
          <a:spLocks noChangeArrowheads="1"/>
        </xdr:cNvSpPr>
      </xdr:nvSpPr>
      <xdr:spPr bwMode="auto">
        <a:xfrm>
          <a:off x="4752975" y="127539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66675</xdr:colOff>
      <xdr:row>10</xdr:row>
      <xdr:rowOff>57150</xdr:rowOff>
    </xdr:to>
    <xdr:sp macro="" textlink="">
      <xdr:nvSpPr>
        <xdr:cNvPr id="67" name="Text Box 70"/>
        <xdr:cNvSpPr txBox="1">
          <a:spLocks noChangeArrowheads="1"/>
        </xdr:cNvSpPr>
      </xdr:nvSpPr>
      <xdr:spPr bwMode="auto">
        <a:xfrm>
          <a:off x="4752975" y="127539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66675</xdr:colOff>
      <xdr:row>10</xdr:row>
      <xdr:rowOff>57150</xdr:rowOff>
    </xdr:to>
    <xdr:sp macro="" textlink="">
      <xdr:nvSpPr>
        <xdr:cNvPr id="68" name="Text Box 69"/>
        <xdr:cNvSpPr txBox="1">
          <a:spLocks noChangeArrowheads="1"/>
        </xdr:cNvSpPr>
      </xdr:nvSpPr>
      <xdr:spPr bwMode="auto">
        <a:xfrm>
          <a:off x="4752975" y="127539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66675</xdr:colOff>
      <xdr:row>10</xdr:row>
      <xdr:rowOff>57150</xdr:rowOff>
    </xdr:to>
    <xdr:sp macro="" textlink="">
      <xdr:nvSpPr>
        <xdr:cNvPr id="69" name="Text Box 70"/>
        <xdr:cNvSpPr txBox="1">
          <a:spLocks noChangeArrowheads="1"/>
        </xdr:cNvSpPr>
      </xdr:nvSpPr>
      <xdr:spPr bwMode="auto">
        <a:xfrm>
          <a:off x="4752975" y="127539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66675</xdr:colOff>
      <xdr:row>10</xdr:row>
      <xdr:rowOff>57150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752975" y="127539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66675</xdr:colOff>
      <xdr:row>10</xdr:row>
      <xdr:rowOff>57150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752975" y="127539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66675</xdr:colOff>
      <xdr:row>10</xdr:row>
      <xdr:rowOff>57150</xdr:rowOff>
    </xdr:to>
    <xdr:sp macro="" textlink="">
      <xdr:nvSpPr>
        <xdr:cNvPr id="72" name="Text Box 69"/>
        <xdr:cNvSpPr txBox="1">
          <a:spLocks noChangeArrowheads="1"/>
        </xdr:cNvSpPr>
      </xdr:nvSpPr>
      <xdr:spPr bwMode="auto">
        <a:xfrm>
          <a:off x="4752975" y="127539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66675</xdr:colOff>
      <xdr:row>10</xdr:row>
      <xdr:rowOff>57150</xdr:rowOff>
    </xdr:to>
    <xdr:sp macro="" textlink="">
      <xdr:nvSpPr>
        <xdr:cNvPr id="73" name="Text Box 70"/>
        <xdr:cNvSpPr txBox="1">
          <a:spLocks noChangeArrowheads="1"/>
        </xdr:cNvSpPr>
      </xdr:nvSpPr>
      <xdr:spPr bwMode="auto">
        <a:xfrm>
          <a:off x="4752975" y="127539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66675</xdr:colOff>
      <xdr:row>11</xdr:row>
      <xdr:rowOff>57150</xdr:rowOff>
    </xdr:to>
    <xdr:sp macro="" textlink="">
      <xdr:nvSpPr>
        <xdr:cNvPr id="74" name="Text Box 69"/>
        <xdr:cNvSpPr txBox="1">
          <a:spLocks noChangeArrowheads="1"/>
        </xdr:cNvSpPr>
      </xdr:nvSpPr>
      <xdr:spPr bwMode="auto">
        <a:xfrm>
          <a:off x="4752975" y="130397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66675</xdr:colOff>
      <xdr:row>11</xdr:row>
      <xdr:rowOff>57150</xdr:rowOff>
    </xdr:to>
    <xdr:sp macro="" textlink="">
      <xdr:nvSpPr>
        <xdr:cNvPr id="75" name="Text Box 70"/>
        <xdr:cNvSpPr txBox="1">
          <a:spLocks noChangeArrowheads="1"/>
        </xdr:cNvSpPr>
      </xdr:nvSpPr>
      <xdr:spPr bwMode="auto">
        <a:xfrm>
          <a:off x="4752975" y="130397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66675</xdr:colOff>
      <xdr:row>11</xdr:row>
      <xdr:rowOff>57150</xdr:rowOff>
    </xdr:to>
    <xdr:sp macro="" textlink="">
      <xdr:nvSpPr>
        <xdr:cNvPr id="76" name="Text Box 69"/>
        <xdr:cNvSpPr txBox="1">
          <a:spLocks noChangeArrowheads="1"/>
        </xdr:cNvSpPr>
      </xdr:nvSpPr>
      <xdr:spPr bwMode="auto">
        <a:xfrm>
          <a:off x="4752975" y="130397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66675</xdr:colOff>
      <xdr:row>11</xdr:row>
      <xdr:rowOff>57150</xdr:rowOff>
    </xdr:to>
    <xdr:sp macro="" textlink="">
      <xdr:nvSpPr>
        <xdr:cNvPr id="77" name="Text Box 70"/>
        <xdr:cNvSpPr txBox="1">
          <a:spLocks noChangeArrowheads="1"/>
        </xdr:cNvSpPr>
      </xdr:nvSpPr>
      <xdr:spPr bwMode="auto">
        <a:xfrm>
          <a:off x="4752975" y="130397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66675</xdr:colOff>
      <xdr:row>11</xdr:row>
      <xdr:rowOff>57150</xdr:rowOff>
    </xdr:to>
    <xdr:sp macro="" textlink="">
      <xdr:nvSpPr>
        <xdr:cNvPr id="78" name="Text Box 69"/>
        <xdr:cNvSpPr txBox="1">
          <a:spLocks noChangeArrowheads="1"/>
        </xdr:cNvSpPr>
      </xdr:nvSpPr>
      <xdr:spPr bwMode="auto">
        <a:xfrm>
          <a:off x="4752975" y="130397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66675</xdr:colOff>
      <xdr:row>11</xdr:row>
      <xdr:rowOff>57150</xdr:rowOff>
    </xdr:to>
    <xdr:sp macro="" textlink="">
      <xdr:nvSpPr>
        <xdr:cNvPr id="79" name="Text Box 70"/>
        <xdr:cNvSpPr txBox="1">
          <a:spLocks noChangeArrowheads="1"/>
        </xdr:cNvSpPr>
      </xdr:nvSpPr>
      <xdr:spPr bwMode="auto">
        <a:xfrm>
          <a:off x="4752975" y="130397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66675</xdr:colOff>
      <xdr:row>11</xdr:row>
      <xdr:rowOff>57150</xdr:rowOff>
    </xdr:to>
    <xdr:sp macro="" textlink="">
      <xdr:nvSpPr>
        <xdr:cNvPr id="80" name="Text Box 69"/>
        <xdr:cNvSpPr txBox="1">
          <a:spLocks noChangeArrowheads="1"/>
        </xdr:cNvSpPr>
      </xdr:nvSpPr>
      <xdr:spPr bwMode="auto">
        <a:xfrm>
          <a:off x="4752975" y="130397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66675</xdr:colOff>
      <xdr:row>11</xdr:row>
      <xdr:rowOff>57150</xdr:rowOff>
    </xdr:to>
    <xdr:sp macro="" textlink="">
      <xdr:nvSpPr>
        <xdr:cNvPr id="81" name="Text Box 70"/>
        <xdr:cNvSpPr txBox="1">
          <a:spLocks noChangeArrowheads="1"/>
        </xdr:cNvSpPr>
      </xdr:nvSpPr>
      <xdr:spPr bwMode="auto">
        <a:xfrm>
          <a:off x="4752975" y="130397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66675</xdr:colOff>
      <xdr:row>12</xdr:row>
      <xdr:rowOff>57150</xdr:rowOff>
    </xdr:to>
    <xdr:sp macro="" textlink="">
      <xdr:nvSpPr>
        <xdr:cNvPr id="82" name="Text Box 69"/>
        <xdr:cNvSpPr txBox="1">
          <a:spLocks noChangeArrowheads="1"/>
        </xdr:cNvSpPr>
      </xdr:nvSpPr>
      <xdr:spPr bwMode="auto">
        <a:xfrm>
          <a:off x="4752975" y="133254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66675</xdr:colOff>
      <xdr:row>12</xdr:row>
      <xdr:rowOff>57150</xdr:rowOff>
    </xdr:to>
    <xdr:sp macro="" textlink="">
      <xdr:nvSpPr>
        <xdr:cNvPr id="83" name="Text Box 70"/>
        <xdr:cNvSpPr txBox="1">
          <a:spLocks noChangeArrowheads="1"/>
        </xdr:cNvSpPr>
      </xdr:nvSpPr>
      <xdr:spPr bwMode="auto">
        <a:xfrm>
          <a:off x="4752975" y="133254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66675</xdr:colOff>
      <xdr:row>12</xdr:row>
      <xdr:rowOff>57150</xdr:rowOff>
    </xdr:to>
    <xdr:sp macro="" textlink="">
      <xdr:nvSpPr>
        <xdr:cNvPr id="84" name="Text Box 69"/>
        <xdr:cNvSpPr txBox="1">
          <a:spLocks noChangeArrowheads="1"/>
        </xdr:cNvSpPr>
      </xdr:nvSpPr>
      <xdr:spPr bwMode="auto">
        <a:xfrm>
          <a:off x="4752975" y="133254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66675</xdr:colOff>
      <xdr:row>12</xdr:row>
      <xdr:rowOff>57150</xdr:rowOff>
    </xdr:to>
    <xdr:sp macro="" textlink="">
      <xdr:nvSpPr>
        <xdr:cNvPr id="85" name="Text Box 70"/>
        <xdr:cNvSpPr txBox="1">
          <a:spLocks noChangeArrowheads="1"/>
        </xdr:cNvSpPr>
      </xdr:nvSpPr>
      <xdr:spPr bwMode="auto">
        <a:xfrm>
          <a:off x="4752975" y="133254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66675</xdr:colOff>
      <xdr:row>12</xdr:row>
      <xdr:rowOff>57150</xdr:rowOff>
    </xdr:to>
    <xdr:sp macro="" textlink="">
      <xdr:nvSpPr>
        <xdr:cNvPr id="86" name="Text Box 69"/>
        <xdr:cNvSpPr txBox="1">
          <a:spLocks noChangeArrowheads="1"/>
        </xdr:cNvSpPr>
      </xdr:nvSpPr>
      <xdr:spPr bwMode="auto">
        <a:xfrm>
          <a:off x="4752975" y="133254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66675</xdr:colOff>
      <xdr:row>12</xdr:row>
      <xdr:rowOff>57150</xdr:rowOff>
    </xdr:to>
    <xdr:sp macro="" textlink="">
      <xdr:nvSpPr>
        <xdr:cNvPr id="87" name="Text Box 70"/>
        <xdr:cNvSpPr txBox="1">
          <a:spLocks noChangeArrowheads="1"/>
        </xdr:cNvSpPr>
      </xdr:nvSpPr>
      <xdr:spPr bwMode="auto">
        <a:xfrm>
          <a:off x="4752975" y="133254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66675</xdr:colOff>
      <xdr:row>12</xdr:row>
      <xdr:rowOff>57150</xdr:rowOff>
    </xdr:to>
    <xdr:sp macro="" textlink="">
      <xdr:nvSpPr>
        <xdr:cNvPr id="88" name="Text Box 69"/>
        <xdr:cNvSpPr txBox="1">
          <a:spLocks noChangeArrowheads="1"/>
        </xdr:cNvSpPr>
      </xdr:nvSpPr>
      <xdr:spPr bwMode="auto">
        <a:xfrm>
          <a:off x="4752975" y="133254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66675</xdr:colOff>
      <xdr:row>12</xdr:row>
      <xdr:rowOff>57150</xdr:rowOff>
    </xdr:to>
    <xdr:sp macro="" textlink="">
      <xdr:nvSpPr>
        <xdr:cNvPr id="89" name="Text Box 70"/>
        <xdr:cNvSpPr txBox="1">
          <a:spLocks noChangeArrowheads="1"/>
        </xdr:cNvSpPr>
      </xdr:nvSpPr>
      <xdr:spPr bwMode="auto">
        <a:xfrm>
          <a:off x="4752975" y="1332547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13</xdr:row>
      <xdr:rowOff>57150</xdr:rowOff>
    </xdr:to>
    <xdr:sp macro="" textlink="">
      <xdr:nvSpPr>
        <xdr:cNvPr id="90" name="Text Box 69"/>
        <xdr:cNvSpPr txBox="1">
          <a:spLocks noChangeArrowheads="1"/>
        </xdr:cNvSpPr>
      </xdr:nvSpPr>
      <xdr:spPr bwMode="auto">
        <a:xfrm>
          <a:off x="4752975" y="136112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13</xdr:row>
      <xdr:rowOff>57150</xdr:rowOff>
    </xdr:to>
    <xdr:sp macro="" textlink="">
      <xdr:nvSpPr>
        <xdr:cNvPr id="91" name="Text Box 70"/>
        <xdr:cNvSpPr txBox="1">
          <a:spLocks noChangeArrowheads="1"/>
        </xdr:cNvSpPr>
      </xdr:nvSpPr>
      <xdr:spPr bwMode="auto">
        <a:xfrm>
          <a:off x="4752975" y="136112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13</xdr:row>
      <xdr:rowOff>57150</xdr:rowOff>
    </xdr:to>
    <xdr:sp macro="" textlink="">
      <xdr:nvSpPr>
        <xdr:cNvPr id="92" name="Text Box 69"/>
        <xdr:cNvSpPr txBox="1">
          <a:spLocks noChangeArrowheads="1"/>
        </xdr:cNvSpPr>
      </xdr:nvSpPr>
      <xdr:spPr bwMode="auto">
        <a:xfrm>
          <a:off x="4752975" y="136112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13</xdr:row>
      <xdr:rowOff>57150</xdr:rowOff>
    </xdr:to>
    <xdr:sp macro="" textlink="">
      <xdr:nvSpPr>
        <xdr:cNvPr id="93" name="Text Box 70"/>
        <xdr:cNvSpPr txBox="1">
          <a:spLocks noChangeArrowheads="1"/>
        </xdr:cNvSpPr>
      </xdr:nvSpPr>
      <xdr:spPr bwMode="auto">
        <a:xfrm>
          <a:off x="4752975" y="136112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13</xdr:row>
      <xdr:rowOff>57150</xdr:rowOff>
    </xdr:to>
    <xdr:sp macro="" textlink="">
      <xdr:nvSpPr>
        <xdr:cNvPr id="94" name="Text Box 69"/>
        <xdr:cNvSpPr txBox="1">
          <a:spLocks noChangeArrowheads="1"/>
        </xdr:cNvSpPr>
      </xdr:nvSpPr>
      <xdr:spPr bwMode="auto">
        <a:xfrm>
          <a:off x="4752975" y="136112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13</xdr:row>
      <xdr:rowOff>57150</xdr:rowOff>
    </xdr:to>
    <xdr:sp macro="" textlink="">
      <xdr:nvSpPr>
        <xdr:cNvPr id="95" name="Text Box 70"/>
        <xdr:cNvSpPr txBox="1">
          <a:spLocks noChangeArrowheads="1"/>
        </xdr:cNvSpPr>
      </xdr:nvSpPr>
      <xdr:spPr bwMode="auto">
        <a:xfrm>
          <a:off x="4752975" y="136112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13</xdr:row>
      <xdr:rowOff>57150</xdr:rowOff>
    </xdr:to>
    <xdr:sp macro="" textlink="">
      <xdr:nvSpPr>
        <xdr:cNvPr id="96" name="Text Box 69"/>
        <xdr:cNvSpPr txBox="1">
          <a:spLocks noChangeArrowheads="1"/>
        </xdr:cNvSpPr>
      </xdr:nvSpPr>
      <xdr:spPr bwMode="auto">
        <a:xfrm>
          <a:off x="4752975" y="136112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66675</xdr:colOff>
      <xdr:row>13</xdr:row>
      <xdr:rowOff>57150</xdr:rowOff>
    </xdr:to>
    <xdr:sp macro="" textlink="">
      <xdr:nvSpPr>
        <xdr:cNvPr id="97" name="Text Box 70"/>
        <xdr:cNvSpPr txBox="1">
          <a:spLocks noChangeArrowheads="1"/>
        </xdr:cNvSpPr>
      </xdr:nvSpPr>
      <xdr:spPr bwMode="auto">
        <a:xfrm>
          <a:off x="4752975" y="136112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topLeftCell="A10" workbookViewId="0">
      <selection activeCell="J30" sqref="J30"/>
    </sheetView>
  </sheetViews>
  <sheetFormatPr defaultRowHeight="15"/>
  <cols>
    <col min="1" max="1" width="4.85546875" customWidth="1"/>
    <col min="2" max="2" width="27.7109375" customWidth="1"/>
    <col min="3" max="3" width="7.140625" customWidth="1"/>
    <col min="4" max="4" width="18" customWidth="1"/>
    <col min="5" max="5" width="14.7109375" customWidth="1"/>
    <col min="6" max="6" width="8.140625" customWidth="1"/>
    <col min="7" max="7" width="10.7109375" customWidth="1"/>
    <col min="8" max="8" width="12" customWidth="1"/>
    <col min="9" max="9" width="20.85546875" customWidth="1"/>
    <col min="10" max="10" width="5.42578125" customWidth="1"/>
    <col min="11" max="15" width="9.140625" hidden="1" customWidth="1"/>
  </cols>
  <sheetData>
    <row r="1" spans="1:15" ht="36.75" customHeight="1">
      <c r="A1" s="92" t="s">
        <v>110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28.5">
      <c r="A2" s="64" t="s">
        <v>0</v>
      </c>
      <c r="B2" s="65" t="s">
        <v>1</v>
      </c>
      <c r="C2" s="64" t="s">
        <v>2</v>
      </c>
      <c r="D2" s="64" t="s">
        <v>3</v>
      </c>
      <c r="E2" s="66" t="s">
        <v>4</v>
      </c>
      <c r="F2" s="67" t="s">
        <v>5</v>
      </c>
      <c r="G2" s="66" t="s">
        <v>45</v>
      </c>
      <c r="H2" s="66" t="s">
        <v>6</v>
      </c>
      <c r="I2" s="64" t="s">
        <v>7</v>
      </c>
      <c r="J2" s="57"/>
      <c r="K2" s="57"/>
      <c r="L2" s="57"/>
      <c r="M2" s="57"/>
      <c r="N2" s="57"/>
      <c r="O2" s="57"/>
    </row>
    <row r="3" spans="1:15" ht="22.5" customHeight="1">
      <c r="A3" s="68">
        <v>1</v>
      </c>
      <c r="B3" s="60" t="s">
        <v>8</v>
      </c>
      <c r="C3" s="18" t="s">
        <v>9</v>
      </c>
      <c r="D3" s="18" t="s">
        <v>10</v>
      </c>
      <c r="E3" s="5" t="s">
        <v>92</v>
      </c>
      <c r="F3" s="69">
        <v>200</v>
      </c>
      <c r="G3" s="70">
        <v>1500</v>
      </c>
      <c r="H3" s="70">
        <f t="shared" ref="H3:H19" si="0">F3*G3</f>
        <v>300000</v>
      </c>
      <c r="I3" s="18" t="s">
        <v>79</v>
      </c>
      <c r="J3" s="57"/>
      <c r="K3" s="57"/>
      <c r="L3" s="57"/>
      <c r="M3" s="57"/>
      <c r="N3" s="57"/>
      <c r="O3" s="57"/>
    </row>
    <row r="4" spans="1:15" s="7" customFormat="1" ht="31.5">
      <c r="A4" s="68">
        <v>2</v>
      </c>
      <c r="B4" s="60" t="s">
        <v>12</v>
      </c>
      <c r="C4" s="18" t="s">
        <v>13</v>
      </c>
      <c r="D4" s="18" t="s">
        <v>14</v>
      </c>
      <c r="E4" s="5" t="s">
        <v>93</v>
      </c>
      <c r="F4" s="71">
        <v>120</v>
      </c>
      <c r="G4" s="55">
        <v>120200</v>
      </c>
      <c r="H4" s="17">
        <f t="shared" si="0"/>
        <v>14424000</v>
      </c>
      <c r="I4" s="18" t="s">
        <v>79</v>
      </c>
      <c r="J4" s="57"/>
      <c r="K4" s="57"/>
      <c r="L4" s="57"/>
      <c r="M4" s="57"/>
      <c r="N4" s="57"/>
      <c r="O4" s="57"/>
    </row>
    <row r="5" spans="1:15" ht="19.5" customHeight="1">
      <c r="A5" s="68">
        <v>3</v>
      </c>
      <c r="B5" s="60" t="s">
        <v>16</v>
      </c>
      <c r="C5" s="18" t="s">
        <v>17</v>
      </c>
      <c r="D5" s="18" t="s">
        <v>18</v>
      </c>
      <c r="E5" s="5" t="s">
        <v>105</v>
      </c>
      <c r="F5" s="15">
        <v>10</v>
      </c>
      <c r="G5" s="15">
        <v>15000</v>
      </c>
      <c r="H5" s="17">
        <f t="shared" si="0"/>
        <v>150000</v>
      </c>
      <c r="I5" s="18" t="s">
        <v>79</v>
      </c>
      <c r="J5" s="57"/>
      <c r="K5" s="57"/>
      <c r="L5" s="57"/>
      <c r="M5" s="57"/>
      <c r="N5" s="57"/>
      <c r="O5" s="57"/>
    </row>
    <row r="6" spans="1:15" s="7" customFormat="1" ht="17.25" customHeight="1">
      <c r="A6" s="68">
        <v>4</v>
      </c>
      <c r="B6" s="60" t="s">
        <v>101</v>
      </c>
      <c r="C6" s="18" t="s">
        <v>46</v>
      </c>
      <c r="D6" s="18" t="s">
        <v>102</v>
      </c>
      <c r="E6" s="13" t="s">
        <v>89</v>
      </c>
      <c r="F6" s="15">
        <v>10</v>
      </c>
      <c r="G6" s="15">
        <v>130000</v>
      </c>
      <c r="H6" s="17">
        <f t="shared" si="0"/>
        <v>1300000</v>
      </c>
      <c r="I6" s="18" t="s">
        <v>79</v>
      </c>
      <c r="J6" s="79"/>
      <c r="K6" s="79"/>
      <c r="L6" s="79"/>
      <c r="M6" s="79"/>
      <c r="N6" s="79"/>
      <c r="O6" s="79"/>
    </row>
    <row r="7" spans="1:15" ht="15.75">
      <c r="A7" s="68">
        <v>5</v>
      </c>
      <c r="B7" s="60" t="s">
        <v>19</v>
      </c>
      <c r="C7" s="18" t="s">
        <v>46</v>
      </c>
      <c r="D7" s="18" t="s">
        <v>20</v>
      </c>
      <c r="E7" s="6" t="s">
        <v>94</v>
      </c>
      <c r="F7" s="56">
        <v>100</v>
      </c>
      <c r="G7" s="16">
        <v>20900</v>
      </c>
      <c r="H7" s="17">
        <f t="shared" si="0"/>
        <v>2090000</v>
      </c>
      <c r="I7" s="18" t="s">
        <v>79</v>
      </c>
      <c r="J7" s="57"/>
      <c r="K7" s="57"/>
      <c r="L7" s="57"/>
      <c r="M7" s="57"/>
      <c r="N7" s="57"/>
      <c r="O7" s="57"/>
    </row>
    <row r="8" spans="1:15" ht="20.25" customHeight="1">
      <c r="A8" s="68">
        <v>6</v>
      </c>
      <c r="B8" s="60" t="s">
        <v>72</v>
      </c>
      <c r="C8" s="18" t="s">
        <v>21</v>
      </c>
      <c r="D8" s="18"/>
      <c r="E8" s="5" t="s">
        <v>95</v>
      </c>
      <c r="F8" s="15">
        <v>40</v>
      </c>
      <c r="G8" s="15">
        <v>30000</v>
      </c>
      <c r="H8" s="17">
        <f t="shared" si="0"/>
        <v>1200000</v>
      </c>
      <c r="I8" s="18" t="s">
        <v>79</v>
      </c>
      <c r="J8" s="57"/>
      <c r="K8" s="57"/>
      <c r="L8" s="57"/>
      <c r="M8" s="57"/>
      <c r="N8" s="57"/>
      <c r="O8" s="57"/>
    </row>
    <row r="9" spans="1:15" ht="19.5" customHeight="1">
      <c r="A9" s="68">
        <v>7</v>
      </c>
      <c r="B9" s="60" t="s">
        <v>75</v>
      </c>
      <c r="C9" s="18" t="s">
        <v>21</v>
      </c>
      <c r="D9" s="18"/>
      <c r="E9" s="5" t="s">
        <v>95</v>
      </c>
      <c r="F9" s="15">
        <v>10</v>
      </c>
      <c r="G9" s="15">
        <v>15000</v>
      </c>
      <c r="H9" s="17">
        <f t="shared" si="0"/>
        <v>150000</v>
      </c>
      <c r="I9" s="18" t="s">
        <v>79</v>
      </c>
      <c r="J9" s="57"/>
      <c r="K9" s="57"/>
      <c r="L9" s="57"/>
      <c r="M9" s="57"/>
      <c r="N9" s="57"/>
      <c r="O9" s="57"/>
    </row>
    <row r="10" spans="1:15" s="7" customFormat="1" ht="17.25" customHeight="1">
      <c r="A10" s="68">
        <v>8</v>
      </c>
      <c r="B10" s="60" t="s">
        <v>103</v>
      </c>
      <c r="C10" s="18" t="s">
        <v>9</v>
      </c>
      <c r="D10" s="18" t="s">
        <v>22</v>
      </c>
      <c r="E10" s="18" t="s">
        <v>11</v>
      </c>
      <c r="F10" s="15">
        <v>7000</v>
      </c>
      <c r="G10" s="15">
        <v>650</v>
      </c>
      <c r="H10" s="17">
        <f t="shared" si="0"/>
        <v>4550000</v>
      </c>
      <c r="I10" s="18" t="s">
        <v>79</v>
      </c>
      <c r="J10" s="79"/>
      <c r="K10" s="79"/>
      <c r="L10" s="79"/>
      <c r="M10" s="79"/>
      <c r="N10" s="79"/>
      <c r="O10" s="79"/>
    </row>
    <row r="11" spans="1:15" ht="18.75" customHeight="1">
      <c r="A11" s="68">
        <v>9</v>
      </c>
      <c r="B11" s="60" t="s">
        <v>23</v>
      </c>
      <c r="C11" s="18" t="s">
        <v>24</v>
      </c>
      <c r="D11" s="18" t="s">
        <v>25</v>
      </c>
      <c r="E11" s="13" t="s">
        <v>89</v>
      </c>
      <c r="F11" s="15">
        <v>10</v>
      </c>
      <c r="G11" s="15">
        <v>20000</v>
      </c>
      <c r="H11" s="17">
        <f t="shared" si="0"/>
        <v>200000</v>
      </c>
      <c r="I11" s="18" t="s">
        <v>79</v>
      </c>
      <c r="J11" s="57"/>
      <c r="K11" s="57"/>
      <c r="L11" s="57"/>
      <c r="M11" s="57"/>
      <c r="N11" s="57"/>
      <c r="O11" s="57"/>
    </row>
    <row r="12" spans="1:15" ht="20.25" customHeight="1">
      <c r="A12" s="68">
        <v>10</v>
      </c>
      <c r="B12" s="60" t="s">
        <v>26</v>
      </c>
      <c r="C12" s="18" t="s">
        <v>24</v>
      </c>
      <c r="D12" s="18" t="s">
        <v>27</v>
      </c>
      <c r="E12" s="13" t="s">
        <v>90</v>
      </c>
      <c r="F12" s="15">
        <v>2</v>
      </c>
      <c r="G12" s="15">
        <v>58000</v>
      </c>
      <c r="H12" s="17">
        <f t="shared" si="0"/>
        <v>116000</v>
      </c>
      <c r="I12" s="18" t="s">
        <v>79</v>
      </c>
      <c r="J12" s="57"/>
      <c r="K12" s="57"/>
      <c r="L12" s="57"/>
      <c r="M12" s="57"/>
      <c r="N12" s="57"/>
      <c r="O12" s="57"/>
    </row>
    <row r="13" spans="1:15" ht="20.25" customHeight="1">
      <c r="A13" s="68">
        <v>11</v>
      </c>
      <c r="B13" s="60" t="s">
        <v>28</v>
      </c>
      <c r="C13" s="18" t="s">
        <v>24</v>
      </c>
      <c r="D13" s="18" t="s">
        <v>27</v>
      </c>
      <c r="E13" s="13" t="s">
        <v>91</v>
      </c>
      <c r="F13" s="15">
        <v>1</v>
      </c>
      <c r="G13" s="15">
        <v>58000</v>
      </c>
      <c r="H13" s="17">
        <f t="shared" si="0"/>
        <v>58000</v>
      </c>
      <c r="I13" s="18" t="s">
        <v>79</v>
      </c>
      <c r="J13" s="57"/>
      <c r="K13" s="57"/>
      <c r="L13" s="57"/>
      <c r="M13" s="57"/>
      <c r="N13" s="57"/>
      <c r="O13" s="57"/>
    </row>
    <row r="14" spans="1:15" ht="29.25" customHeight="1">
      <c r="A14" s="68">
        <v>12</v>
      </c>
      <c r="B14" s="60" t="s">
        <v>29</v>
      </c>
      <c r="C14" s="18" t="s">
        <v>9</v>
      </c>
      <c r="D14" s="18" t="s">
        <v>27</v>
      </c>
      <c r="E14" s="13" t="s">
        <v>88</v>
      </c>
      <c r="F14" s="56">
        <v>1000</v>
      </c>
      <c r="G14" s="16">
        <v>854</v>
      </c>
      <c r="H14" s="17">
        <f t="shared" si="0"/>
        <v>854000</v>
      </c>
      <c r="I14" s="18" t="s">
        <v>79</v>
      </c>
      <c r="J14" s="57"/>
      <c r="K14" s="57"/>
      <c r="L14" s="57"/>
      <c r="M14" s="57"/>
      <c r="N14" s="57"/>
      <c r="O14" s="57"/>
    </row>
    <row r="15" spans="1:15" ht="28.5" customHeight="1">
      <c r="A15" s="68">
        <v>13</v>
      </c>
      <c r="B15" s="60" t="s">
        <v>30</v>
      </c>
      <c r="C15" s="18" t="s">
        <v>9</v>
      </c>
      <c r="D15" s="18" t="s">
        <v>27</v>
      </c>
      <c r="E15" s="13" t="s">
        <v>88</v>
      </c>
      <c r="F15" s="15">
        <v>5000</v>
      </c>
      <c r="G15" s="15">
        <v>400</v>
      </c>
      <c r="H15" s="17">
        <f t="shared" si="0"/>
        <v>2000000</v>
      </c>
      <c r="I15" s="18" t="s">
        <v>79</v>
      </c>
      <c r="J15" s="57"/>
      <c r="K15" s="57"/>
      <c r="L15" s="57"/>
      <c r="M15" s="57"/>
      <c r="N15" s="57"/>
      <c r="O15" s="57"/>
    </row>
    <row r="16" spans="1:15" ht="30.75" customHeight="1">
      <c r="A16" s="68">
        <v>14</v>
      </c>
      <c r="B16" s="60" t="s">
        <v>31</v>
      </c>
      <c r="C16" s="18" t="s">
        <v>9</v>
      </c>
      <c r="D16" s="18" t="s">
        <v>27</v>
      </c>
      <c r="E16" s="13" t="s">
        <v>88</v>
      </c>
      <c r="F16" s="15">
        <v>500</v>
      </c>
      <c r="G16" s="15">
        <v>554</v>
      </c>
      <c r="H16" s="17">
        <f t="shared" si="0"/>
        <v>277000</v>
      </c>
      <c r="I16" s="18" t="s">
        <v>79</v>
      </c>
      <c r="J16" s="57"/>
      <c r="K16" s="57"/>
      <c r="L16" s="57"/>
      <c r="M16" s="57"/>
      <c r="N16" s="57"/>
      <c r="O16" s="57"/>
    </row>
    <row r="17" spans="1:15" ht="20.25" customHeight="1">
      <c r="A17" s="68">
        <v>15</v>
      </c>
      <c r="B17" s="60" t="s">
        <v>32</v>
      </c>
      <c r="C17" s="18" t="s">
        <v>33</v>
      </c>
      <c r="D17" s="18" t="s">
        <v>34</v>
      </c>
      <c r="E17" s="5" t="s">
        <v>87</v>
      </c>
      <c r="F17" s="56">
        <v>3000</v>
      </c>
      <c r="G17" s="16">
        <v>79</v>
      </c>
      <c r="H17" s="17">
        <f t="shared" si="0"/>
        <v>237000</v>
      </c>
      <c r="I17" s="18" t="s">
        <v>79</v>
      </c>
      <c r="J17" s="57"/>
      <c r="K17" s="57"/>
      <c r="L17" s="57"/>
      <c r="M17" s="57"/>
      <c r="N17" s="57"/>
      <c r="O17" s="57"/>
    </row>
    <row r="18" spans="1:15" ht="21.75" customHeight="1">
      <c r="A18" s="68">
        <v>16</v>
      </c>
      <c r="B18" s="60" t="s">
        <v>35</v>
      </c>
      <c r="C18" s="18" t="s">
        <v>33</v>
      </c>
      <c r="D18" s="18" t="s">
        <v>36</v>
      </c>
      <c r="E18" s="5" t="s">
        <v>87</v>
      </c>
      <c r="F18" s="56">
        <v>5000</v>
      </c>
      <c r="G18" s="16">
        <v>35</v>
      </c>
      <c r="H18" s="17">
        <f t="shared" si="0"/>
        <v>175000</v>
      </c>
      <c r="I18" s="18" t="s">
        <v>79</v>
      </c>
      <c r="J18" s="57"/>
      <c r="K18" s="57"/>
      <c r="L18" s="57"/>
      <c r="M18" s="57"/>
      <c r="N18" s="57"/>
      <c r="O18" s="57"/>
    </row>
    <row r="19" spans="1:15" ht="25.5" customHeight="1">
      <c r="A19" s="68">
        <v>17</v>
      </c>
      <c r="B19" s="60" t="s">
        <v>76</v>
      </c>
      <c r="C19" s="18" t="s">
        <v>21</v>
      </c>
      <c r="D19" s="18"/>
      <c r="E19" s="5" t="s">
        <v>86</v>
      </c>
      <c r="F19" s="15">
        <v>30</v>
      </c>
      <c r="G19" s="15">
        <v>15000</v>
      </c>
      <c r="H19" s="17">
        <f t="shared" si="0"/>
        <v>450000</v>
      </c>
      <c r="I19" s="18" t="s">
        <v>79</v>
      </c>
      <c r="J19" s="57"/>
      <c r="K19" s="57"/>
      <c r="L19" s="57"/>
      <c r="M19" s="57"/>
      <c r="N19" s="57"/>
      <c r="O19" s="57"/>
    </row>
    <row r="20" spans="1:15" ht="15" customHeight="1">
      <c r="A20" s="89" t="s">
        <v>104</v>
      </c>
      <c r="B20" s="90"/>
      <c r="C20" s="90"/>
      <c r="D20" s="90"/>
      <c r="E20" s="90"/>
      <c r="F20" s="90"/>
      <c r="G20" s="91"/>
      <c r="H20" s="19">
        <f>SUM(H3:H19)</f>
        <v>28531000</v>
      </c>
      <c r="I20" s="72"/>
      <c r="J20" s="57"/>
      <c r="K20" s="57"/>
      <c r="L20" s="57"/>
      <c r="M20" s="57"/>
      <c r="N20" s="57"/>
      <c r="O20" s="57"/>
    </row>
    <row r="21" spans="1:15" ht="15.75">
      <c r="A21" s="73"/>
      <c r="B21" s="74"/>
      <c r="C21" s="73"/>
      <c r="D21" s="73"/>
      <c r="E21" s="73"/>
      <c r="F21" s="75"/>
      <c r="G21" s="76"/>
      <c r="H21" s="75"/>
      <c r="I21" s="73"/>
      <c r="J21" s="57"/>
      <c r="K21" s="57"/>
      <c r="L21" s="57"/>
      <c r="M21" s="57"/>
      <c r="N21" s="57"/>
      <c r="O21" s="57"/>
    </row>
    <row r="22" spans="1:15" ht="15.75" customHeight="1">
      <c r="A22" s="73"/>
      <c r="B22" s="77" t="s">
        <v>37</v>
      </c>
      <c r="C22" s="73"/>
      <c r="D22" s="73"/>
      <c r="E22" s="73"/>
      <c r="F22" s="75"/>
      <c r="G22" s="76"/>
      <c r="H22" s="78" t="s">
        <v>74</v>
      </c>
      <c r="I22" s="73"/>
      <c r="J22" s="57"/>
      <c r="K22" s="57"/>
      <c r="L22" s="57"/>
      <c r="M22" s="57"/>
      <c r="N22" s="57"/>
      <c r="O22" s="57"/>
    </row>
    <row r="23" spans="1:15">
      <c r="B23" s="107" t="s">
        <v>111</v>
      </c>
      <c r="C23" s="88"/>
      <c r="D23" s="88"/>
      <c r="E23" s="88"/>
      <c r="F23" s="88"/>
      <c r="G23" s="88"/>
      <c r="H23" s="88"/>
      <c r="I23" s="88"/>
    </row>
    <row r="24" spans="1:15">
      <c r="B24" s="104" t="s">
        <v>113</v>
      </c>
      <c r="C24" s="104"/>
      <c r="D24" s="104"/>
      <c r="E24" s="105"/>
      <c r="F24" s="108"/>
      <c r="G24" s="108"/>
      <c r="H24" s="108" t="s">
        <v>112</v>
      </c>
      <c r="I24" s="105"/>
    </row>
    <row r="28" spans="1:15">
      <c r="A28" s="1"/>
      <c r="B28" s="4"/>
      <c r="C28" s="1"/>
      <c r="D28" s="1"/>
      <c r="E28" s="1"/>
      <c r="F28" s="2"/>
      <c r="G28" s="3"/>
      <c r="H28" s="2"/>
      <c r="I28" s="1"/>
    </row>
  </sheetData>
  <mergeCells count="3">
    <mergeCell ref="A20:G20"/>
    <mergeCell ref="A1:O1"/>
    <mergeCell ref="B24:D24"/>
  </mergeCells>
  <pageMargins left="0.45" right="0.45" top="0.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workbookViewId="0">
      <selection activeCell="F17" sqref="F17"/>
    </sheetView>
  </sheetViews>
  <sheetFormatPr defaultRowHeight="15"/>
  <cols>
    <col min="1" max="1" width="4.42578125" customWidth="1"/>
    <col min="2" max="2" width="25" customWidth="1"/>
    <col min="3" max="3" width="8.140625" customWidth="1"/>
    <col min="4" max="4" width="27.140625" customWidth="1"/>
    <col min="5" max="5" width="10.140625" customWidth="1"/>
    <col min="6" max="6" width="9.5703125" customWidth="1"/>
    <col min="7" max="7" width="11.42578125" customWidth="1"/>
    <col min="8" max="8" width="13.7109375" customWidth="1"/>
    <col min="9" max="9" width="12" customWidth="1"/>
    <col min="10" max="15" width="9.140625" hidden="1" customWidth="1"/>
  </cols>
  <sheetData>
    <row r="2" spans="1:15" ht="45" customHeight="1">
      <c r="A2" s="95" t="s">
        <v>107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38" customFormat="1" ht="57" customHeight="1">
      <c r="A3" s="8" t="s">
        <v>0</v>
      </c>
      <c r="B3" s="9" t="s">
        <v>1</v>
      </c>
      <c r="C3" s="8" t="s">
        <v>2</v>
      </c>
      <c r="D3" s="8" t="s">
        <v>3</v>
      </c>
      <c r="E3" s="10" t="s">
        <v>4</v>
      </c>
      <c r="F3" s="11" t="s">
        <v>5</v>
      </c>
      <c r="G3" s="10" t="s">
        <v>45</v>
      </c>
      <c r="H3" s="10" t="s">
        <v>6</v>
      </c>
      <c r="I3" s="8" t="s">
        <v>7</v>
      </c>
    </row>
    <row r="4" spans="1:15" s="38" customFormat="1" ht="31.5">
      <c r="A4" s="12">
        <v>1</v>
      </c>
      <c r="B4" s="13" t="s">
        <v>38</v>
      </c>
      <c r="C4" s="14" t="s">
        <v>39</v>
      </c>
      <c r="D4" s="14" t="s">
        <v>40</v>
      </c>
      <c r="E4" s="14" t="s">
        <v>15</v>
      </c>
      <c r="F4" s="15">
        <v>1500</v>
      </c>
      <c r="G4" s="16">
        <v>550</v>
      </c>
      <c r="H4" s="17">
        <f>F4*G4</f>
        <v>825000</v>
      </c>
      <c r="I4" s="18" t="s">
        <v>79</v>
      </c>
    </row>
    <row r="5" spans="1:15" s="38" customFormat="1" ht="31.5">
      <c r="A5" s="12">
        <v>2</v>
      </c>
      <c r="B5" s="80" t="s">
        <v>38</v>
      </c>
      <c r="C5" s="81" t="s">
        <v>39</v>
      </c>
      <c r="D5" s="81" t="s">
        <v>41</v>
      </c>
      <c r="E5" s="82" t="s">
        <v>15</v>
      </c>
      <c r="F5" s="15">
        <v>70000</v>
      </c>
      <c r="G5" s="16">
        <v>530</v>
      </c>
      <c r="H5" s="17">
        <f>F5*G5</f>
        <v>37100000</v>
      </c>
      <c r="I5" s="18" t="s">
        <v>79</v>
      </c>
    </row>
    <row r="6" spans="1:15" s="38" customFormat="1" ht="15.75">
      <c r="A6" s="94" t="s">
        <v>78</v>
      </c>
      <c r="B6" s="94"/>
      <c r="C6" s="94"/>
      <c r="D6" s="94"/>
      <c r="E6" s="94"/>
      <c r="F6" s="94"/>
      <c r="G6" s="17"/>
      <c r="H6" s="19">
        <f>SUM(H4:H5)</f>
        <v>37925000</v>
      </c>
      <c r="I6" s="20"/>
    </row>
    <row r="7" spans="1:15" ht="18.75">
      <c r="A7" s="32"/>
      <c r="B7" s="33"/>
      <c r="C7" s="32"/>
      <c r="D7" s="32"/>
      <c r="E7" s="32"/>
      <c r="F7" s="34"/>
      <c r="G7" s="35"/>
      <c r="H7" s="34"/>
      <c r="I7" s="32"/>
    </row>
    <row r="8" spans="1:15" ht="18.75">
      <c r="A8" s="32"/>
      <c r="B8" s="36" t="s">
        <v>37</v>
      </c>
      <c r="C8" s="32"/>
      <c r="D8" s="32"/>
      <c r="E8" s="32"/>
      <c r="F8" s="34"/>
      <c r="G8" s="35"/>
      <c r="H8" s="37" t="s">
        <v>74</v>
      </c>
      <c r="I8" s="32"/>
    </row>
    <row r="9" spans="1:15">
      <c r="B9" s="88"/>
      <c r="C9" s="106" t="s">
        <v>111</v>
      </c>
      <c r="D9" s="88"/>
      <c r="E9" s="88"/>
      <c r="F9" s="88"/>
      <c r="G9" s="88"/>
      <c r="H9" s="88"/>
      <c r="I9" s="88"/>
    </row>
    <row r="10" spans="1:15">
      <c r="B10" s="104" t="s">
        <v>113</v>
      </c>
      <c r="C10" s="104"/>
      <c r="D10" s="104"/>
      <c r="E10" s="105"/>
      <c r="F10" s="105"/>
      <c r="G10" s="104" t="s">
        <v>112</v>
      </c>
      <c r="H10" s="104"/>
      <c r="I10" s="104"/>
    </row>
  </sheetData>
  <mergeCells count="4">
    <mergeCell ref="A6:F6"/>
    <mergeCell ref="A2:O2"/>
    <mergeCell ref="B10:D10"/>
    <mergeCell ref="G10:I10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4"/>
  <sheetViews>
    <sheetView topLeftCell="A10" workbookViewId="0">
      <selection activeCell="F24" sqref="F24"/>
    </sheetView>
  </sheetViews>
  <sheetFormatPr defaultRowHeight="15"/>
  <cols>
    <col min="1" max="1" width="5.140625" customWidth="1"/>
    <col min="2" max="2" width="29" customWidth="1"/>
    <col min="3" max="3" width="7.85546875" customWidth="1"/>
    <col min="4" max="4" width="16.7109375" customWidth="1"/>
    <col min="5" max="5" width="12.42578125" customWidth="1"/>
    <col min="6" max="6" width="8" customWidth="1"/>
    <col min="7" max="7" width="11.28515625" customWidth="1"/>
    <col min="8" max="8" width="13.85546875" customWidth="1"/>
    <col min="9" max="9" width="17.7109375" customWidth="1"/>
    <col min="10" max="10" width="0.140625" customWidth="1"/>
    <col min="11" max="15" width="9.140625" hidden="1" customWidth="1"/>
  </cols>
  <sheetData>
    <row r="2" spans="1:15" ht="40.5" customHeight="1">
      <c r="A2" s="95" t="s">
        <v>108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56.25">
      <c r="A3" s="23" t="s">
        <v>0</v>
      </c>
      <c r="B3" s="24" t="s">
        <v>1</v>
      </c>
      <c r="C3" s="23" t="s">
        <v>2</v>
      </c>
      <c r="D3" s="23" t="s">
        <v>3</v>
      </c>
      <c r="E3" s="25" t="s">
        <v>4</v>
      </c>
      <c r="F3" s="26" t="s">
        <v>5</v>
      </c>
      <c r="G3" s="25" t="s">
        <v>45</v>
      </c>
      <c r="H3" s="25" t="s">
        <v>6</v>
      </c>
      <c r="I3" s="23" t="s">
        <v>7</v>
      </c>
    </row>
    <row r="4" spans="1:15" ht="56.25">
      <c r="A4" s="27">
        <v>1</v>
      </c>
      <c r="B4" s="39" t="s">
        <v>47</v>
      </c>
      <c r="C4" s="27" t="s">
        <v>46</v>
      </c>
      <c r="D4" s="27" t="s">
        <v>48</v>
      </c>
      <c r="E4" s="40" t="s">
        <v>96</v>
      </c>
      <c r="F4" s="41">
        <v>10</v>
      </c>
      <c r="G4" s="42">
        <v>144000</v>
      </c>
      <c r="H4" s="28">
        <f>F4*G4</f>
        <v>1440000</v>
      </c>
      <c r="I4" s="29" t="s">
        <v>79</v>
      </c>
    </row>
    <row r="5" spans="1:15" ht="37.5">
      <c r="A5" s="27">
        <v>2</v>
      </c>
      <c r="B5" s="43" t="s">
        <v>49</v>
      </c>
      <c r="C5" s="44" t="s">
        <v>50</v>
      </c>
      <c r="D5" s="45" t="s">
        <v>51</v>
      </c>
      <c r="E5" s="46" t="s">
        <v>97</v>
      </c>
      <c r="F5" s="47">
        <v>2000</v>
      </c>
      <c r="G5" s="48">
        <v>720</v>
      </c>
      <c r="H5" s="28">
        <f>F5*G5</f>
        <v>1440000</v>
      </c>
      <c r="I5" s="29" t="s">
        <v>79</v>
      </c>
    </row>
    <row r="6" spans="1:15" ht="37.5">
      <c r="A6" s="27">
        <v>3</v>
      </c>
      <c r="B6" s="49" t="s">
        <v>52</v>
      </c>
      <c r="C6" s="50" t="s">
        <v>17</v>
      </c>
      <c r="D6" s="50" t="s">
        <v>70</v>
      </c>
      <c r="E6" s="46" t="s">
        <v>98</v>
      </c>
      <c r="F6" s="48">
        <v>50</v>
      </c>
      <c r="G6" s="48">
        <v>26500</v>
      </c>
      <c r="H6" s="28">
        <f>F6*G6</f>
        <v>1325000</v>
      </c>
      <c r="I6" s="29" t="s">
        <v>79</v>
      </c>
    </row>
    <row r="7" spans="1:15" ht="37.5">
      <c r="A7" s="27">
        <v>4</v>
      </c>
      <c r="B7" s="49" t="s">
        <v>44</v>
      </c>
      <c r="C7" s="50" t="s">
        <v>24</v>
      </c>
      <c r="D7" s="50" t="s">
        <v>53</v>
      </c>
      <c r="E7" s="51" t="s">
        <v>99</v>
      </c>
      <c r="F7" s="48">
        <v>4</v>
      </c>
      <c r="G7" s="48">
        <v>220000</v>
      </c>
      <c r="H7" s="28">
        <f>F7*G7</f>
        <v>880000</v>
      </c>
      <c r="I7" s="29" t="s">
        <v>79</v>
      </c>
    </row>
    <row r="8" spans="1:15" ht="37.5">
      <c r="A8" s="27">
        <v>5</v>
      </c>
      <c r="B8" s="49" t="s">
        <v>68</v>
      </c>
      <c r="C8" s="50" t="s">
        <v>17</v>
      </c>
      <c r="D8" s="50" t="s">
        <v>69</v>
      </c>
      <c r="E8" s="51" t="s">
        <v>100</v>
      </c>
      <c r="F8" s="48">
        <v>50</v>
      </c>
      <c r="G8" s="48">
        <v>4300</v>
      </c>
      <c r="H8" s="28">
        <f t="shared" ref="H8" si="0">F8*G8</f>
        <v>215000</v>
      </c>
      <c r="I8" s="29" t="s">
        <v>79</v>
      </c>
    </row>
    <row r="9" spans="1:15" s="7" customFormat="1" ht="37.5">
      <c r="A9" s="27">
        <v>6</v>
      </c>
      <c r="B9" s="83" t="s">
        <v>42</v>
      </c>
      <c r="C9" s="84" t="s">
        <v>43</v>
      </c>
      <c r="D9" s="51" t="s">
        <v>27</v>
      </c>
      <c r="E9" s="85" t="s">
        <v>11</v>
      </c>
      <c r="F9" s="86">
        <v>4000</v>
      </c>
      <c r="G9" s="87">
        <v>945</v>
      </c>
      <c r="H9" s="28">
        <f>F9*G9</f>
        <v>3780000</v>
      </c>
      <c r="I9" s="29" t="s">
        <v>79</v>
      </c>
    </row>
    <row r="10" spans="1:15" ht="18.75">
      <c r="A10" s="97" t="s">
        <v>106</v>
      </c>
      <c r="B10" s="97"/>
      <c r="C10" s="97"/>
      <c r="D10" s="97"/>
      <c r="E10" s="97"/>
      <c r="F10" s="97"/>
      <c r="G10" s="28"/>
      <c r="H10" s="30">
        <f>SUM(H4:H9)</f>
        <v>9080000</v>
      </c>
      <c r="I10" s="29"/>
    </row>
    <row r="11" spans="1:15" ht="18.75">
      <c r="A11" s="32"/>
      <c r="B11" s="33"/>
      <c r="C11" s="32"/>
      <c r="D11" s="32"/>
      <c r="E11" s="32"/>
      <c r="F11" s="34"/>
      <c r="G11" s="35"/>
      <c r="H11" s="34"/>
      <c r="I11" s="32"/>
    </row>
    <row r="12" spans="1:15" ht="18.75">
      <c r="A12" s="32"/>
      <c r="B12" s="36" t="s">
        <v>37</v>
      </c>
      <c r="C12" s="32"/>
      <c r="D12" s="32"/>
      <c r="E12" s="32"/>
      <c r="F12" s="34"/>
      <c r="G12" s="35"/>
      <c r="H12" s="37" t="s">
        <v>74</v>
      </c>
      <c r="I12" s="32"/>
    </row>
    <row r="13" spans="1:15">
      <c r="B13" s="102" t="s">
        <v>114</v>
      </c>
      <c r="C13" s="102"/>
      <c r="D13" s="102"/>
      <c r="E13" s="88"/>
      <c r="F13" s="88"/>
      <c r="G13" s="88"/>
      <c r="H13" s="88"/>
      <c r="I13" s="88"/>
    </row>
    <row r="14" spans="1:15">
      <c r="B14" s="104" t="s">
        <v>113</v>
      </c>
      <c r="C14" s="104"/>
      <c r="D14" s="104"/>
      <c r="E14" s="105"/>
      <c r="F14" s="105"/>
      <c r="G14" s="104" t="s">
        <v>112</v>
      </c>
      <c r="H14" s="104"/>
      <c r="I14" s="104"/>
    </row>
  </sheetData>
  <mergeCells count="5">
    <mergeCell ref="A10:F10"/>
    <mergeCell ref="A2:O2"/>
    <mergeCell ref="B13:D13"/>
    <mergeCell ref="B14:D14"/>
    <mergeCell ref="G14:I14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topLeftCell="A7" workbookViewId="0">
      <selection activeCell="E27" sqref="E27"/>
    </sheetView>
  </sheetViews>
  <sheetFormatPr defaultRowHeight="15"/>
  <cols>
    <col min="1" max="1" width="6" customWidth="1"/>
    <col min="2" max="2" width="25" customWidth="1"/>
    <col min="3" max="3" width="7.7109375" customWidth="1"/>
    <col min="4" max="4" width="20" customWidth="1"/>
    <col min="5" max="5" width="9.5703125" customWidth="1"/>
    <col min="6" max="6" width="8" customWidth="1"/>
    <col min="7" max="8" width="12.42578125" customWidth="1"/>
    <col min="9" max="9" width="17.28515625" customWidth="1"/>
    <col min="10" max="10" width="8.85546875" customWidth="1"/>
    <col min="11" max="15" width="9.140625" hidden="1" customWidth="1"/>
  </cols>
  <sheetData>
    <row r="1" spans="1:15" ht="42.75" customHeight="1">
      <c r="A1" s="95" t="s">
        <v>109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37.5" customHeight="1">
      <c r="A2" s="8" t="s">
        <v>0</v>
      </c>
      <c r="B2" s="9" t="s">
        <v>1</v>
      </c>
      <c r="C2" s="8" t="s">
        <v>2</v>
      </c>
      <c r="D2" s="8" t="s">
        <v>3</v>
      </c>
      <c r="E2" s="10" t="s">
        <v>4</v>
      </c>
      <c r="F2" s="11" t="s">
        <v>5</v>
      </c>
      <c r="G2" s="10" t="s">
        <v>45</v>
      </c>
      <c r="H2" s="10" t="s">
        <v>6</v>
      </c>
      <c r="I2" s="8" t="s">
        <v>7</v>
      </c>
    </row>
    <row r="3" spans="1:15" ht="23.25" customHeight="1">
      <c r="A3" s="61">
        <v>1</v>
      </c>
      <c r="B3" s="49" t="s">
        <v>54</v>
      </c>
      <c r="C3" s="50" t="s">
        <v>24</v>
      </c>
      <c r="D3" s="50" t="s">
        <v>80</v>
      </c>
      <c r="E3" s="51" t="s">
        <v>81</v>
      </c>
      <c r="F3" s="48">
        <v>2</v>
      </c>
      <c r="G3" s="48">
        <v>160000</v>
      </c>
      <c r="H3" s="28">
        <f t="shared" ref="H3:H13" si="0">F3*G3</f>
        <v>320000</v>
      </c>
      <c r="I3" s="29" t="s">
        <v>79</v>
      </c>
    </row>
    <row r="4" spans="1:15" ht="33.75" customHeight="1">
      <c r="A4" s="61">
        <v>2</v>
      </c>
      <c r="B4" s="62" t="s">
        <v>73</v>
      </c>
      <c r="C4" s="50" t="s">
        <v>24</v>
      </c>
      <c r="D4" s="50" t="s">
        <v>55</v>
      </c>
      <c r="E4" s="51" t="s">
        <v>81</v>
      </c>
      <c r="F4" s="48">
        <v>4</v>
      </c>
      <c r="G4" s="48">
        <v>500000</v>
      </c>
      <c r="H4" s="28">
        <f t="shared" si="0"/>
        <v>2000000</v>
      </c>
      <c r="I4" s="29" t="s">
        <v>79</v>
      </c>
    </row>
    <row r="5" spans="1:15" ht="37.5">
      <c r="A5" s="61">
        <v>3</v>
      </c>
      <c r="B5" s="49" t="s">
        <v>56</v>
      </c>
      <c r="C5" s="50" t="s">
        <v>24</v>
      </c>
      <c r="D5" s="50" t="s">
        <v>57</v>
      </c>
      <c r="E5" s="51" t="s">
        <v>81</v>
      </c>
      <c r="F5" s="48">
        <v>2</v>
      </c>
      <c r="G5" s="48">
        <v>655000</v>
      </c>
      <c r="H5" s="28">
        <f t="shared" si="0"/>
        <v>1310000</v>
      </c>
      <c r="I5" s="29" t="s">
        <v>79</v>
      </c>
    </row>
    <row r="6" spans="1:15" ht="21.75" customHeight="1">
      <c r="A6" s="61">
        <v>4</v>
      </c>
      <c r="B6" s="49" t="s">
        <v>58</v>
      </c>
      <c r="C6" s="53" t="s">
        <v>24</v>
      </c>
      <c r="D6" s="53" t="s">
        <v>59</v>
      </c>
      <c r="E6" s="51" t="s">
        <v>81</v>
      </c>
      <c r="F6" s="54">
        <v>2</v>
      </c>
      <c r="G6" s="48">
        <v>1556000</v>
      </c>
      <c r="H6" s="28">
        <f t="shared" si="0"/>
        <v>3112000</v>
      </c>
      <c r="I6" s="29" t="s">
        <v>79</v>
      </c>
      <c r="K6" s="58"/>
    </row>
    <row r="7" spans="1:15" ht="19.5" customHeight="1">
      <c r="A7" s="61">
        <v>5</v>
      </c>
      <c r="B7" s="49" t="s">
        <v>60</v>
      </c>
      <c r="C7" s="44" t="s">
        <v>61</v>
      </c>
      <c r="D7" s="53" t="s">
        <v>59</v>
      </c>
      <c r="E7" s="51" t="s">
        <v>81</v>
      </c>
      <c r="F7" s="48">
        <v>2</v>
      </c>
      <c r="G7" s="48">
        <v>2963400</v>
      </c>
      <c r="H7" s="28">
        <f t="shared" si="0"/>
        <v>5926800</v>
      </c>
      <c r="I7" s="29" t="s">
        <v>79</v>
      </c>
    </row>
    <row r="8" spans="1:15" ht="18" customHeight="1">
      <c r="A8" s="61">
        <v>6</v>
      </c>
      <c r="B8" s="43" t="s">
        <v>62</v>
      </c>
      <c r="C8" s="44" t="s">
        <v>61</v>
      </c>
      <c r="D8" s="45" t="s">
        <v>59</v>
      </c>
      <c r="E8" s="51" t="s">
        <v>81</v>
      </c>
      <c r="F8" s="47">
        <v>1</v>
      </c>
      <c r="G8" s="48">
        <v>1273400</v>
      </c>
      <c r="H8" s="28">
        <f t="shared" si="0"/>
        <v>1273400</v>
      </c>
      <c r="I8" s="29" t="s">
        <v>79</v>
      </c>
    </row>
    <row r="9" spans="1:15" ht="35.25" customHeight="1">
      <c r="A9" s="61">
        <v>7</v>
      </c>
      <c r="B9" s="31" t="s">
        <v>63</v>
      </c>
      <c r="C9" s="50" t="s">
        <v>61</v>
      </c>
      <c r="D9" s="52" t="s">
        <v>83</v>
      </c>
      <c r="E9" s="51" t="s">
        <v>81</v>
      </c>
      <c r="F9" s="31">
        <v>2</v>
      </c>
      <c r="G9" s="63">
        <v>620000</v>
      </c>
      <c r="H9" s="28">
        <f t="shared" si="0"/>
        <v>1240000</v>
      </c>
      <c r="I9" s="29" t="s">
        <v>79</v>
      </c>
    </row>
    <row r="10" spans="1:15" ht="34.5" customHeight="1">
      <c r="A10" s="61">
        <v>8</v>
      </c>
      <c r="B10" s="39" t="s">
        <v>64</v>
      </c>
      <c r="C10" s="44" t="s">
        <v>61</v>
      </c>
      <c r="D10" s="52" t="s">
        <v>84</v>
      </c>
      <c r="E10" s="51" t="s">
        <v>81</v>
      </c>
      <c r="F10" s="41">
        <v>2</v>
      </c>
      <c r="G10" s="42">
        <v>681600</v>
      </c>
      <c r="H10" s="28">
        <f t="shared" si="0"/>
        <v>1363200</v>
      </c>
      <c r="I10" s="29" t="s">
        <v>79</v>
      </c>
    </row>
    <row r="11" spans="1:15" ht="35.25" customHeight="1">
      <c r="A11" s="61">
        <v>9</v>
      </c>
      <c r="B11" s="52" t="s">
        <v>65</v>
      </c>
      <c r="C11" s="44" t="s">
        <v>61</v>
      </c>
      <c r="D11" s="52" t="s">
        <v>85</v>
      </c>
      <c r="E11" s="51" t="s">
        <v>81</v>
      </c>
      <c r="F11" s="54">
        <v>2</v>
      </c>
      <c r="G11" s="48">
        <v>559600</v>
      </c>
      <c r="H11" s="28">
        <f t="shared" si="0"/>
        <v>1119200</v>
      </c>
      <c r="I11" s="29" t="s">
        <v>79</v>
      </c>
    </row>
    <row r="12" spans="1:15" ht="37.5" customHeight="1">
      <c r="A12" s="61">
        <v>10</v>
      </c>
      <c r="B12" s="49" t="s">
        <v>66</v>
      </c>
      <c r="C12" s="44" t="s">
        <v>61</v>
      </c>
      <c r="D12" s="52" t="s">
        <v>85</v>
      </c>
      <c r="E12" s="51" t="s">
        <v>81</v>
      </c>
      <c r="F12" s="48">
        <v>2</v>
      </c>
      <c r="G12" s="48">
        <v>559600</v>
      </c>
      <c r="H12" s="28">
        <f t="shared" si="0"/>
        <v>1119200</v>
      </c>
      <c r="I12" s="29" t="s">
        <v>79</v>
      </c>
    </row>
    <row r="13" spans="1:15" ht="42.75" customHeight="1">
      <c r="A13" s="61">
        <v>11</v>
      </c>
      <c r="B13" s="52" t="s">
        <v>67</v>
      </c>
      <c r="C13" s="53" t="s">
        <v>71</v>
      </c>
      <c r="D13" s="52" t="s">
        <v>84</v>
      </c>
      <c r="E13" s="51" t="s">
        <v>81</v>
      </c>
      <c r="F13" s="54">
        <v>1</v>
      </c>
      <c r="G13" s="48">
        <v>1065000</v>
      </c>
      <c r="H13" s="28">
        <f t="shared" si="0"/>
        <v>1065000</v>
      </c>
      <c r="I13" s="29" t="s">
        <v>79</v>
      </c>
    </row>
    <row r="14" spans="1:15" ht="15.75">
      <c r="A14" s="59"/>
      <c r="B14" s="94" t="s">
        <v>82</v>
      </c>
      <c r="C14" s="94"/>
      <c r="D14" s="94"/>
      <c r="E14" s="94"/>
      <c r="F14" s="94"/>
      <c r="G14" s="94"/>
      <c r="H14" s="19">
        <f>SUM(H3:H13)</f>
        <v>19848800</v>
      </c>
      <c r="I14" s="8"/>
    </row>
    <row r="15" spans="1:15" ht="15.75">
      <c r="A15" s="21"/>
      <c r="B15" s="22"/>
      <c r="C15" s="21"/>
      <c r="D15" s="21"/>
      <c r="E15" s="21"/>
      <c r="F15" s="100"/>
      <c r="G15" s="100"/>
      <c r="H15" s="100"/>
      <c r="I15" s="100"/>
    </row>
    <row r="16" spans="1:15" ht="15.75">
      <c r="A16" s="58"/>
      <c r="B16" s="98" t="s">
        <v>77</v>
      </c>
      <c r="C16" s="99"/>
      <c r="D16" s="58"/>
      <c r="E16" s="58"/>
      <c r="F16" s="58"/>
      <c r="G16" s="101" t="s">
        <v>74</v>
      </c>
      <c r="H16" s="101"/>
      <c r="I16" s="58"/>
    </row>
    <row r="17" spans="1:9" ht="15.75">
      <c r="A17" s="58"/>
      <c r="B17" s="103" t="s">
        <v>111</v>
      </c>
      <c r="C17" s="58"/>
      <c r="D17" s="58"/>
      <c r="E17" s="58"/>
      <c r="F17" s="58"/>
      <c r="G17" s="58"/>
      <c r="H17" s="58"/>
      <c r="I17" s="58"/>
    </row>
    <row r="18" spans="1:9" ht="15.75">
      <c r="A18" s="58"/>
      <c r="B18" s="98" t="s">
        <v>113</v>
      </c>
      <c r="C18" s="98"/>
      <c r="D18" s="58"/>
      <c r="E18" s="58"/>
      <c r="F18" s="98" t="s">
        <v>112</v>
      </c>
      <c r="G18" s="99"/>
      <c r="H18" s="99"/>
      <c r="I18" s="58"/>
    </row>
    <row r="19" spans="1:9" ht="15.75">
      <c r="A19" s="58"/>
      <c r="B19" s="58"/>
      <c r="C19" s="58"/>
      <c r="D19" s="58"/>
      <c r="E19" s="58"/>
      <c r="F19" s="58"/>
      <c r="G19" s="58"/>
      <c r="H19" s="58"/>
      <c r="I19" s="58"/>
    </row>
  </sheetData>
  <mergeCells count="7">
    <mergeCell ref="F18:H18"/>
    <mergeCell ref="A1:O1"/>
    <mergeCell ref="B14:G14"/>
    <mergeCell ref="F15:I15"/>
    <mergeCell ref="B16:C16"/>
    <mergeCell ref="G16:H16"/>
    <mergeCell ref="B18:C18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Nhóm 8</vt:lpstr>
      <vt:lpstr>Nhóm 2</vt:lpstr>
      <vt:lpstr>Nhóm 5</vt:lpstr>
      <vt:lpstr>Nhóm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2018-09-20T07:39:17Z</cp:lastPrinted>
  <dcterms:created xsi:type="dcterms:W3CDTF">2017-01-12T06:47:36Z</dcterms:created>
  <dcterms:modified xsi:type="dcterms:W3CDTF">2018-10-03T03:38:13Z</dcterms:modified>
</cp:coreProperties>
</file>